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15" windowHeight="4650" activeTab="0"/>
  </bookViews>
  <sheets>
    <sheet name="LMASTER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<sst xmlns="http://schemas.openxmlformats.org/spreadsheetml/2006/main" count="61" uniqueCount="54">
  <si>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Customer</t>
  </si>
  <si>
    <t xml:space="preserve"> </t>
  </si>
  <si>
    <t>Address</t>
  </si>
  <si>
    <t>City, State &amp; Zip</t>
  </si>
  <si>
    <t>Fuel Usage</t>
  </si>
  <si>
    <t>County</t>
  </si>
  <si>
    <t>Invoice #</t>
  </si>
  <si>
    <t># Gallons Approved</t>
  </si>
  <si>
    <t>Price</t>
  </si>
  <si>
    <t>Fed Tax</t>
  </si>
  <si>
    <t>State Tax</t>
  </si>
  <si>
    <t>Price Per</t>
  </si>
  <si>
    <t>Cost of Fuel</t>
  </si>
  <si>
    <t>State Sales Tax</t>
  </si>
  <si>
    <t>Total Calculation</t>
  </si>
  <si>
    <t>Total refund</t>
  </si>
  <si>
    <t>Disallowances</t>
  </si>
  <si>
    <t>Addl Tax</t>
  </si>
  <si>
    <t>Date of Invoice</t>
  </si>
  <si>
    <t>for Refund</t>
  </si>
  <si>
    <t>Per Gallon</t>
  </si>
  <si>
    <t>Gallon less tax</t>
  </si>
  <si>
    <t>to Customer</t>
  </si>
  <si>
    <t>To DOR @ 4%</t>
  </si>
  <si>
    <t>to  Customer</t>
  </si>
  <si>
    <t>%</t>
  </si>
  <si>
    <t>Plus Co Tax</t>
  </si>
  <si>
    <t>for Off-Road</t>
  </si>
  <si>
    <t>0100 - Natrona</t>
  </si>
  <si>
    <t>0200 - Laramie</t>
  </si>
  <si>
    <t>0300 - Sheridan</t>
  </si>
  <si>
    <t>0400 - Sweetwater</t>
  </si>
  <si>
    <t>0500 - Albany</t>
  </si>
  <si>
    <t>0600 - Carbon</t>
  </si>
  <si>
    <t>0700 - Goshen</t>
  </si>
  <si>
    <t>0800 - Platte</t>
  </si>
  <si>
    <t>0900 - Big Horn</t>
  </si>
  <si>
    <t>1000 - Fremont</t>
  </si>
  <si>
    <t>1100 - Park</t>
  </si>
  <si>
    <t>1200 - Lincoln</t>
  </si>
  <si>
    <t>1300 - Converse</t>
  </si>
  <si>
    <t>1400 - Niobrara</t>
  </si>
  <si>
    <t>1500 - Hot Springs</t>
  </si>
  <si>
    <t>1600 - Johnson</t>
  </si>
  <si>
    <t>1700 - Campbell</t>
  </si>
  <si>
    <t>1800 - Crook</t>
  </si>
  <si>
    <t>2000 - Washakie</t>
  </si>
  <si>
    <t>2100 - Weston</t>
  </si>
  <si>
    <t>2200 - Teton</t>
  </si>
  <si>
    <t>2300 - Sublette</t>
  </si>
  <si>
    <t>1900 - Uinta</t>
  </si>
  <si>
    <t>Quarter Requested</t>
  </si>
  <si>
    <t>FEIN</t>
  </si>
  <si>
    <t>Amount @.23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</si>
</sst>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  <numFmt numFmtId="165" formatCode="0.000"/>
    <numFmt numFmtId="166" formatCode="0.0"/>
    <numFmt numFmtId="167" formatCode="&quot;$&quot;#,##0.000_);\(&quot;$&quot;#,##0.000\)"/>
    <numFmt numFmtId="168" formatCode="&quot;$&quot;#,##0.0000_);\(&quot;$&quot;#,##0.0000\)"/>
    <numFmt numFmtId="169" formatCode=".0000"/>
    <numFmt numFmtId="170" formatCode="mmmm\-yy"/>
    <numFmt numFmtId="171" formatCode=".00000"/>
    <numFmt numFmtId="172" formatCode="0.00_);[Red]\(0.00\)"/>
    <numFmt numFmtId="173" formatCode="0.0000_);[Red]\(0.0000\)"/>
    <numFmt numFmtId="174" formatCode="0.000_);[Red]\(0.000\)"/>
    <numFmt numFmtId="175" formatCode="0.0_);[Red]\(0.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DashDot">
        <color indexed="63"/>
      </top>
      <bottom style="medium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1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13" fontId="5" fillId="0" borderId="0" xfId="0" applyNumberFormat="1" applyFont="1" applyBorder="1" applyAlignment="1">
      <alignment horizontal="left"/>
    </xf>
    <xf numFmtId="7" fontId="5" fillId="0" borderId="0" xfId="0" applyNumberFormat="1" applyFont="1" applyBorder="1" applyAlignment="1">
      <alignment/>
    </xf>
    <xf numFmtId="7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7" fontId="5" fillId="0" borderId="14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13" fontId="6" fillId="0" borderId="14" xfId="0" applyNumberFormat="1" applyFont="1" applyBorder="1" applyAlignment="1">
      <alignment horizontal="left"/>
    </xf>
    <xf numFmtId="165" fontId="6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7" fontId="6" fillId="0" borderId="14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" fontId="5" fillId="0" borderId="15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left" vertical="center"/>
    </xf>
    <xf numFmtId="1" fontId="5" fillId="0" borderId="14" xfId="0" applyNumberFormat="1" applyFont="1" applyBorder="1" applyAlignment="1">
      <alignment horizontal="left" vertical="center"/>
    </xf>
    <xf numFmtId="7" fontId="6" fillId="0" borderId="14" xfId="0" applyNumberFormat="1" applyFont="1" applyBorder="1" applyAlignment="1">
      <alignment horizontal="right"/>
    </xf>
    <xf numFmtId="14" fontId="4" fillId="0" borderId="0" xfId="0" applyNumberFormat="1" applyFont="1" applyBorder="1" applyAlignment="1">
      <alignment horizontal="left"/>
    </xf>
    <xf numFmtId="17" fontId="5" fillId="0" borderId="14" xfId="0" applyNumberFormat="1" applyFont="1" applyBorder="1" applyAlignment="1" applyProtection="1">
      <alignment horizontal="left"/>
      <protection locked="0"/>
    </xf>
    <xf numFmtId="165" fontId="5" fillId="0" borderId="13" xfId="0" applyNumberFormat="1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>
      <alignment horizontal="left"/>
      <protection locked="0"/>
    </xf>
    <xf numFmtId="165" fontId="5" fillId="0" borderId="14" xfId="0" applyNumberFormat="1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1" fontId="7" fillId="0" borderId="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 horizontal="right"/>
    </xf>
    <xf numFmtId="172" fontId="5" fillId="0" borderId="14" xfId="0" applyNumberFormat="1" applyFont="1" applyFill="1" applyBorder="1" applyAlignment="1">
      <alignment horizontal="center" vertical="center"/>
    </xf>
    <xf numFmtId="173" fontId="5" fillId="0" borderId="14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 applyProtection="1">
      <alignment/>
      <protection locked="0"/>
    </xf>
    <xf numFmtId="1" fontId="4" fillId="0" borderId="20" xfId="0" applyNumberFormat="1" applyFont="1" applyBorder="1" applyAlignment="1" applyProtection="1">
      <alignment horizontal="left" vertical="center"/>
      <protection locked="0"/>
    </xf>
    <xf numFmtId="170" fontId="4" fillId="0" borderId="20" xfId="0" applyNumberFormat="1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8"/>
  <sheetViews>
    <sheetView tabSelected="1" zoomScale="75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33" sqref="C33"/>
    </sheetView>
  </sheetViews>
  <sheetFormatPr defaultColWidth="9.140625" defaultRowHeight="12.75"/>
  <cols>
    <col min="1" max="1" width="23.140625" style="32" customWidth="1"/>
    <col min="2" max="2" width="31.00390625" style="37" customWidth="1"/>
    <col min="3" max="3" width="10.140625" style="37" customWidth="1"/>
    <col min="4" max="4" width="22.7109375" style="10" customWidth="1"/>
    <col min="5" max="5" width="20.7109375" style="5" customWidth="1"/>
    <col min="6" max="6" width="15.7109375" style="5" customWidth="1"/>
    <col min="7" max="7" width="14.57421875" style="5" customWidth="1"/>
    <col min="8" max="8" width="14.00390625" style="5" customWidth="1"/>
    <col min="9" max="10" width="15.7109375" style="5" customWidth="1"/>
    <col min="11" max="12" width="18.7109375" style="11" customWidth="1"/>
    <col min="13" max="13" width="18.7109375" style="6" customWidth="1"/>
    <col min="14" max="14" width="27.28125" style="5" customWidth="1"/>
    <col min="15" max="16384" width="9.140625" style="5" customWidth="1"/>
  </cols>
  <sheetData>
    <row r="1" spans="1:13" s="3" customFormat="1" ht="15.75">
      <c r="A1" s="64" t="s">
        <v>0</v>
      </c>
      <c r="B1" s="65"/>
      <c r="C1" s="35"/>
      <c r="D1" s="1"/>
      <c r="E1" s="2"/>
      <c r="F1" s="2"/>
      <c r="G1" s="2"/>
      <c r="H1" s="2"/>
      <c r="I1" s="2"/>
      <c r="K1" s="4"/>
      <c r="L1" s="4"/>
      <c r="M1" s="6"/>
    </row>
    <row r="2" spans="1:14" ht="15.75">
      <c r="A2" s="64" t="s">
        <v>2</v>
      </c>
      <c r="B2" s="66"/>
      <c r="C2" s="35"/>
      <c r="D2" s="48"/>
      <c r="E2" s="2"/>
      <c r="F2" s="2"/>
      <c r="G2" s="2"/>
      <c r="H2" s="2"/>
      <c r="I2" s="2"/>
      <c r="J2" s="3"/>
      <c r="K2" s="4"/>
      <c r="L2" s="4"/>
      <c r="N2" s="3"/>
    </row>
    <row r="3" spans="1:14" ht="15.75">
      <c r="A3" s="64" t="s">
        <v>3</v>
      </c>
      <c r="B3" s="66"/>
      <c r="C3" s="35"/>
      <c r="D3" s="1"/>
      <c r="E3" s="2"/>
      <c r="F3" s="2"/>
      <c r="G3" s="2"/>
      <c r="H3" s="2"/>
      <c r="I3" s="2"/>
      <c r="J3" s="3"/>
      <c r="K3" s="6"/>
      <c r="L3" s="6"/>
      <c r="N3" s="3"/>
    </row>
    <row r="4" spans="1:14" ht="15.75">
      <c r="A4" s="64" t="s">
        <v>52</v>
      </c>
      <c r="B4" s="66"/>
      <c r="C4" s="35"/>
      <c r="D4" s="1"/>
      <c r="E4" s="2"/>
      <c r="F4" s="2"/>
      <c r="G4" s="2"/>
      <c r="H4" s="2"/>
      <c r="I4" s="2"/>
      <c r="J4" s="3"/>
      <c r="K4" s="6"/>
      <c r="L4" s="6"/>
      <c r="N4" s="3"/>
    </row>
    <row r="5" spans="1:14" ht="15.75">
      <c r="A5" s="64" t="s">
        <v>51</v>
      </c>
      <c r="B5" s="67"/>
      <c r="C5" s="35"/>
      <c r="D5" s="7"/>
      <c r="E5" s="2"/>
      <c r="F5" s="2"/>
      <c r="G5" s="2"/>
      <c r="H5" s="2"/>
      <c r="I5" s="2"/>
      <c r="J5" s="3"/>
      <c r="K5" s="6"/>
      <c r="L5" s="6"/>
      <c r="N5" s="3"/>
    </row>
    <row r="6" spans="1:13" s="3" customFormat="1" ht="15.75">
      <c r="A6" s="64" t="s">
        <v>4</v>
      </c>
      <c r="B6" s="68"/>
      <c r="C6" s="35"/>
      <c r="D6" s="7"/>
      <c r="E6" s="2"/>
      <c r="F6" s="2"/>
      <c r="G6" s="2"/>
      <c r="H6" s="2"/>
      <c r="I6" s="2"/>
      <c r="K6" s="6"/>
      <c r="L6" s="6"/>
      <c r="M6" s="6"/>
    </row>
    <row r="7" spans="1:13" s="9" customFormat="1" ht="16.5" thickBot="1">
      <c r="A7" s="1"/>
      <c r="B7" s="54"/>
      <c r="C7" s="35"/>
      <c r="D7" s="7"/>
      <c r="E7" s="7"/>
      <c r="F7" s="7"/>
      <c r="G7" s="7"/>
      <c r="H7" s="7"/>
      <c r="I7" s="7"/>
      <c r="J7" s="8"/>
      <c r="K7" s="6"/>
      <c r="L7" s="6"/>
      <c r="M7" s="6"/>
    </row>
    <row r="8" spans="1:14" s="12" customFormat="1" ht="15.75">
      <c r="A8" s="30"/>
      <c r="B8" s="39" t="s">
        <v>5</v>
      </c>
      <c r="C8" s="39" t="s">
        <v>5</v>
      </c>
      <c r="D8" s="14" t="s">
        <v>6</v>
      </c>
      <c r="E8" s="14" t="s">
        <v>7</v>
      </c>
      <c r="F8" s="14" t="s">
        <v>8</v>
      </c>
      <c r="G8" s="14" t="s">
        <v>9</v>
      </c>
      <c r="H8" s="14" t="s">
        <v>10</v>
      </c>
      <c r="I8" s="14" t="s">
        <v>11</v>
      </c>
      <c r="J8" s="14" t="s">
        <v>12</v>
      </c>
      <c r="K8" s="14" t="s">
        <v>13</v>
      </c>
      <c r="L8" s="14" t="s">
        <v>14</v>
      </c>
      <c r="M8" s="14" t="s">
        <v>15</v>
      </c>
      <c r="N8" s="14" t="s">
        <v>16</v>
      </c>
    </row>
    <row r="9" spans="1:14" ht="15.75">
      <c r="A9" s="30"/>
      <c r="B9" s="40"/>
      <c r="C9" s="43" t="s">
        <v>17</v>
      </c>
      <c r="D9" s="13" t="s">
        <v>18</v>
      </c>
      <c r="E9" s="13" t="s">
        <v>19</v>
      </c>
      <c r="F9" s="13" t="s">
        <v>20</v>
      </c>
      <c r="G9" s="13">
        <v>0.244</v>
      </c>
      <c r="H9" s="13">
        <v>0.24</v>
      </c>
      <c r="I9" s="13" t="s">
        <v>21</v>
      </c>
      <c r="J9" s="13" t="s">
        <v>22</v>
      </c>
      <c r="K9" s="13" t="s">
        <v>23</v>
      </c>
      <c r="L9" s="13" t="s">
        <v>53</v>
      </c>
      <c r="M9" s="13" t="s">
        <v>24</v>
      </c>
      <c r="N9" s="13"/>
    </row>
    <row r="10" spans="1:14" s="3" customFormat="1" ht="15.75" thickBot="1">
      <c r="A10" s="44"/>
      <c r="B10" s="41"/>
      <c r="C10" s="41" t="s">
        <v>25</v>
      </c>
      <c r="D10" s="23"/>
      <c r="E10" s="15"/>
      <c r="F10" s="15"/>
      <c r="G10" s="15"/>
      <c r="H10" s="15"/>
      <c r="I10" s="15"/>
      <c r="J10" s="15"/>
      <c r="K10" s="42" t="s">
        <v>26</v>
      </c>
      <c r="L10" s="15" t="s">
        <v>27</v>
      </c>
      <c r="M10" s="15"/>
      <c r="N10" s="15"/>
    </row>
    <row r="11" spans="1:14" s="3" customFormat="1" ht="16.5" thickBot="1">
      <c r="A11" s="30" t="s">
        <v>1</v>
      </c>
      <c r="B11" s="45" t="s">
        <v>28</v>
      </c>
      <c r="C11" s="61">
        <v>0.01</v>
      </c>
      <c r="D11" s="49"/>
      <c r="E11" s="50">
        <v>0</v>
      </c>
      <c r="F11" s="52">
        <v>0</v>
      </c>
      <c r="G11" s="56">
        <v>0.244</v>
      </c>
      <c r="H11" s="60">
        <v>0.24</v>
      </c>
      <c r="I11" s="57">
        <f>+F11-G11-H11</f>
        <v>-0.484</v>
      </c>
      <c r="J11" s="22">
        <f>ROUND(E11*I11,2)</f>
        <v>0</v>
      </c>
      <c r="K11" s="22">
        <f>ROUND(J11*0.04+C11*J11,2)</f>
        <v>0</v>
      </c>
      <c r="L11" s="22">
        <f>+E11*0.23</f>
        <v>0</v>
      </c>
      <c r="M11" s="22">
        <f>+L11-K11</f>
        <v>0</v>
      </c>
      <c r="N11" s="53"/>
    </row>
    <row r="12" spans="1:14" s="3" customFormat="1" ht="16.5" thickBot="1">
      <c r="A12" s="30"/>
      <c r="B12" s="46" t="s">
        <v>29</v>
      </c>
      <c r="C12" s="61">
        <v>0.02</v>
      </c>
      <c r="D12" s="49"/>
      <c r="E12" s="50">
        <v>0</v>
      </c>
      <c r="F12" s="52">
        <v>0</v>
      </c>
      <c r="G12" s="56">
        <v>0.244</v>
      </c>
      <c r="H12" s="60">
        <v>0.24</v>
      </c>
      <c r="I12" s="57">
        <f>+F12-G12-H12</f>
        <v>-0.484</v>
      </c>
      <c r="J12" s="22">
        <f aca="true" t="shared" si="0" ref="J12:J27">ROUND(E12*I12,2)</f>
        <v>0</v>
      </c>
      <c r="K12" s="22">
        <f aca="true" t="shared" si="1" ref="K12:K27">ROUND(J12*0.04+C12*J12,2)</f>
        <v>0</v>
      </c>
      <c r="L12" s="22">
        <f aca="true" t="shared" si="2" ref="L12:L33">+E12*0.23</f>
        <v>0</v>
      </c>
      <c r="M12" s="22">
        <f aca="true" t="shared" si="3" ref="M12:M27">+L12-K12</f>
        <v>0</v>
      </c>
      <c r="N12" s="53"/>
    </row>
    <row r="13" spans="1:14" s="3" customFormat="1" ht="16.5" thickBot="1">
      <c r="A13" s="30"/>
      <c r="B13" s="46" t="s">
        <v>30</v>
      </c>
      <c r="C13" s="61">
        <v>0.02</v>
      </c>
      <c r="D13" s="51"/>
      <c r="E13" s="50">
        <v>0</v>
      </c>
      <c r="F13" s="52">
        <v>0</v>
      </c>
      <c r="G13" s="56">
        <v>0.244</v>
      </c>
      <c r="H13" s="60">
        <v>0.24</v>
      </c>
      <c r="I13" s="57">
        <f>+F13-G13-H13</f>
        <v>-0.484</v>
      </c>
      <c r="J13" s="22">
        <f t="shared" si="0"/>
        <v>0</v>
      </c>
      <c r="K13" s="22">
        <f t="shared" si="1"/>
        <v>0</v>
      </c>
      <c r="L13" s="22">
        <f t="shared" si="2"/>
        <v>0</v>
      </c>
      <c r="M13" s="22">
        <f t="shared" si="3"/>
        <v>0</v>
      </c>
      <c r="N13" s="53" t="s">
        <v>1</v>
      </c>
    </row>
    <row r="14" spans="1:14" s="3" customFormat="1" ht="16.5" thickBot="1">
      <c r="A14" s="30"/>
      <c r="B14" s="46" t="s">
        <v>31</v>
      </c>
      <c r="C14" s="61">
        <v>0.01</v>
      </c>
      <c r="D14" s="51"/>
      <c r="E14" s="50">
        <v>0</v>
      </c>
      <c r="F14" s="52">
        <v>0</v>
      </c>
      <c r="G14" s="56">
        <v>0.244</v>
      </c>
      <c r="H14" s="60">
        <v>0.24</v>
      </c>
      <c r="I14" s="57">
        <f>+F14-G14-H14</f>
        <v>-0.484</v>
      </c>
      <c r="J14" s="22">
        <f t="shared" si="0"/>
        <v>0</v>
      </c>
      <c r="K14" s="22">
        <f t="shared" si="1"/>
        <v>0</v>
      </c>
      <c r="L14" s="22">
        <f t="shared" si="2"/>
        <v>0</v>
      </c>
      <c r="M14" s="22">
        <f t="shared" si="3"/>
        <v>0</v>
      </c>
      <c r="N14" s="53"/>
    </row>
    <row r="15" spans="1:14" s="3" customFormat="1" ht="16.5" thickBot="1">
      <c r="A15" s="30"/>
      <c r="B15" s="46" t="s">
        <v>32</v>
      </c>
      <c r="C15" s="61">
        <v>0.02</v>
      </c>
      <c r="D15" s="51"/>
      <c r="E15" s="50">
        <v>0</v>
      </c>
      <c r="F15" s="52">
        <v>0</v>
      </c>
      <c r="G15" s="56">
        <v>0.244</v>
      </c>
      <c r="H15" s="60">
        <v>0.24</v>
      </c>
      <c r="I15" s="57">
        <f>+F15-G15-H15</f>
        <v>-0.484</v>
      </c>
      <c r="J15" s="22">
        <f t="shared" si="0"/>
        <v>0</v>
      </c>
      <c r="K15" s="22">
        <f t="shared" si="1"/>
        <v>0</v>
      </c>
      <c r="L15" s="22">
        <f t="shared" si="2"/>
        <v>0</v>
      </c>
      <c r="M15" s="22">
        <f t="shared" si="3"/>
        <v>0</v>
      </c>
      <c r="N15" s="53"/>
    </row>
    <row r="16" spans="1:14" s="3" customFormat="1" ht="16.5" thickBot="1">
      <c r="A16" s="30"/>
      <c r="B16" s="46" t="s">
        <v>33</v>
      </c>
      <c r="C16" s="61">
        <v>0.02</v>
      </c>
      <c r="D16" s="51"/>
      <c r="E16" s="50">
        <v>0</v>
      </c>
      <c r="F16" s="52">
        <v>0</v>
      </c>
      <c r="G16" s="56">
        <v>0.244</v>
      </c>
      <c r="H16" s="60">
        <v>0.24</v>
      </c>
      <c r="I16" s="57">
        <f aca="true" t="shared" si="4" ref="I16:I31">+F16-G16-H16</f>
        <v>-0.484</v>
      </c>
      <c r="J16" s="22">
        <f t="shared" si="0"/>
        <v>0</v>
      </c>
      <c r="K16" s="22">
        <f t="shared" si="1"/>
        <v>0</v>
      </c>
      <c r="L16" s="22">
        <f t="shared" si="2"/>
        <v>0</v>
      </c>
      <c r="M16" s="22">
        <f t="shared" si="3"/>
        <v>0</v>
      </c>
      <c r="N16" s="53"/>
    </row>
    <row r="17" spans="1:14" s="3" customFormat="1" ht="16.5" thickBot="1">
      <c r="A17" s="30"/>
      <c r="B17" s="46" t="s">
        <v>34</v>
      </c>
      <c r="C17" s="62">
        <v>0.0125</v>
      </c>
      <c r="D17" s="51"/>
      <c r="E17" s="50">
        <v>0</v>
      </c>
      <c r="F17" s="52">
        <v>0</v>
      </c>
      <c r="G17" s="56">
        <v>0.244</v>
      </c>
      <c r="H17" s="60">
        <v>0.24</v>
      </c>
      <c r="I17" s="57">
        <f t="shared" si="4"/>
        <v>-0.484</v>
      </c>
      <c r="J17" s="22">
        <f t="shared" si="0"/>
        <v>0</v>
      </c>
      <c r="K17" s="22">
        <f t="shared" si="1"/>
        <v>0</v>
      </c>
      <c r="L17" s="22">
        <f t="shared" si="2"/>
        <v>0</v>
      </c>
      <c r="M17" s="22">
        <f t="shared" si="3"/>
        <v>0</v>
      </c>
      <c r="N17" s="53"/>
    </row>
    <row r="18" spans="1:14" s="3" customFormat="1" ht="16.5" thickBot="1">
      <c r="A18" s="30"/>
      <c r="B18" s="46" t="s">
        <v>35</v>
      </c>
      <c r="C18" s="61">
        <v>0.02</v>
      </c>
      <c r="D18" s="51"/>
      <c r="E18" s="50">
        <v>0</v>
      </c>
      <c r="F18" s="52">
        <v>0</v>
      </c>
      <c r="G18" s="56">
        <v>0.244</v>
      </c>
      <c r="H18" s="60">
        <v>0.24</v>
      </c>
      <c r="I18" s="57">
        <f t="shared" si="4"/>
        <v>-0.484</v>
      </c>
      <c r="J18" s="22">
        <f t="shared" si="0"/>
        <v>0</v>
      </c>
      <c r="K18" s="22">
        <f t="shared" si="1"/>
        <v>0</v>
      </c>
      <c r="L18" s="22">
        <f t="shared" si="2"/>
        <v>0</v>
      </c>
      <c r="M18" s="22">
        <f t="shared" si="3"/>
        <v>0</v>
      </c>
      <c r="N18" s="53"/>
    </row>
    <row r="19" spans="1:14" s="3" customFormat="1" ht="16.5" thickBot="1">
      <c r="A19" s="30"/>
      <c r="B19" s="46" t="s">
        <v>36</v>
      </c>
      <c r="C19" s="61">
        <v>0.01</v>
      </c>
      <c r="D19" s="51"/>
      <c r="E19" s="50">
        <v>0</v>
      </c>
      <c r="F19" s="52">
        <v>0</v>
      </c>
      <c r="G19" s="56">
        <v>0.244</v>
      </c>
      <c r="H19" s="60">
        <v>0.24</v>
      </c>
      <c r="I19" s="57">
        <f t="shared" si="4"/>
        <v>-0.484</v>
      </c>
      <c r="J19" s="22">
        <f t="shared" si="0"/>
        <v>0</v>
      </c>
      <c r="K19" s="22">
        <f t="shared" si="1"/>
        <v>0</v>
      </c>
      <c r="L19" s="22">
        <f t="shared" si="2"/>
        <v>0</v>
      </c>
      <c r="M19" s="22">
        <f t="shared" si="3"/>
        <v>0</v>
      </c>
      <c r="N19" s="53"/>
    </row>
    <row r="20" spans="1:14" s="3" customFormat="1" ht="16.5" thickBot="1">
      <c r="A20" s="30"/>
      <c r="B20" s="46" t="s">
        <v>37</v>
      </c>
      <c r="C20" s="62">
        <v>0.015</v>
      </c>
      <c r="D20" s="51"/>
      <c r="E20" s="50">
        <v>0</v>
      </c>
      <c r="F20" s="52">
        <v>0</v>
      </c>
      <c r="G20" s="56">
        <v>0.244</v>
      </c>
      <c r="H20" s="60">
        <v>0.24</v>
      </c>
      <c r="I20" s="57">
        <f t="shared" si="4"/>
        <v>-0.484</v>
      </c>
      <c r="J20" s="22">
        <f t="shared" si="0"/>
        <v>0</v>
      </c>
      <c r="K20" s="22">
        <f t="shared" si="1"/>
        <v>0</v>
      </c>
      <c r="L20" s="22">
        <f t="shared" si="2"/>
        <v>0</v>
      </c>
      <c r="M20" s="22">
        <f t="shared" si="3"/>
        <v>0</v>
      </c>
      <c r="N20" s="53"/>
    </row>
    <row r="21" spans="1:14" s="3" customFormat="1" ht="16.5" thickBot="1">
      <c r="A21" s="30"/>
      <c r="B21" s="46" t="s">
        <v>38</v>
      </c>
      <c r="C21" s="61">
        <v>0</v>
      </c>
      <c r="D21" s="51"/>
      <c r="E21" s="50">
        <v>0</v>
      </c>
      <c r="F21" s="52">
        <v>0</v>
      </c>
      <c r="G21" s="56">
        <v>0.244</v>
      </c>
      <c r="H21" s="60">
        <v>0.24</v>
      </c>
      <c r="I21" s="57">
        <f t="shared" si="4"/>
        <v>-0.484</v>
      </c>
      <c r="J21" s="22">
        <f t="shared" si="0"/>
        <v>0</v>
      </c>
      <c r="K21" s="22">
        <f t="shared" si="1"/>
        <v>0</v>
      </c>
      <c r="L21" s="22">
        <f t="shared" si="2"/>
        <v>0</v>
      </c>
      <c r="M21" s="22">
        <f t="shared" si="3"/>
        <v>0</v>
      </c>
      <c r="N21" s="53"/>
    </row>
    <row r="22" spans="1:14" s="3" customFormat="1" ht="16.5" thickBot="1">
      <c r="A22" s="30"/>
      <c r="B22" s="46" t="s">
        <v>39</v>
      </c>
      <c r="C22" s="61">
        <v>0.01</v>
      </c>
      <c r="D22" s="51"/>
      <c r="E22" s="50">
        <v>0</v>
      </c>
      <c r="F22" s="52">
        <v>0</v>
      </c>
      <c r="G22" s="56">
        <v>0.244</v>
      </c>
      <c r="H22" s="60">
        <v>0.24</v>
      </c>
      <c r="I22" s="57">
        <f t="shared" si="4"/>
        <v>-0.484</v>
      </c>
      <c r="J22" s="22">
        <f t="shared" si="0"/>
        <v>0</v>
      </c>
      <c r="K22" s="22">
        <f t="shared" si="1"/>
        <v>0</v>
      </c>
      <c r="L22" s="22">
        <f t="shared" si="2"/>
        <v>0</v>
      </c>
      <c r="M22" s="22">
        <f t="shared" si="3"/>
        <v>0</v>
      </c>
      <c r="N22" s="53"/>
    </row>
    <row r="23" spans="1:14" s="3" customFormat="1" ht="16.5" thickBot="1">
      <c r="A23" s="30"/>
      <c r="B23" s="46" t="s">
        <v>40</v>
      </c>
      <c r="C23" s="61">
        <v>0.01</v>
      </c>
      <c r="D23" s="51"/>
      <c r="E23" s="50">
        <v>0</v>
      </c>
      <c r="F23" s="52">
        <v>0</v>
      </c>
      <c r="G23" s="56">
        <v>0.244</v>
      </c>
      <c r="H23" s="60">
        <v>0.24</v>
      </c>
      <c r="I23" s="57">
        <f t="shared" si="4"/>
        <v>-0.484</v>
      </c>
      <c r="J23" s="22">
        <f t="shared" si="0"/>
        <v>0</v>
      </c>
      <c r="K23" s="22">
        <f t="shared" si="1"/>
        <v>0</v>
      </c>
      <c r="L23" s="22">
        <f t="shared" si="2"/>
        <v>0</v>
      </c>
      <c r="M23" s="22">
        <f t="shared" si="3"/>
        <v>0</v>
      </c>
      <c r="N23" s="53"/>
    </row>
    <row r="24" spans="1:14" s="3" customFormat="1" ht="16.5" thickBot="1">
      <c r="A24" s="30"/>
      <c r="B24" s="46" t="s">
        <v>41</v>
      </c>
      <c r="C24" s="61">
        <v>0.02</v>
      </c>
      <c r="D24" s="51"/>
      <c r="E24" s="50">
        <v>0</v>
      </c>
      <c r="F24" s="52">
        <v>0</v>
      </c>
      <c r="G24" s="56">
        <v>0.244</v>
      </c>
      <c r="H24" s="60">
        <v>0.24</v>
      </c>
      <c r="I24" s="57">
        <f t="shared" si="4"/>
        <v>-0.484</v>
      </c>
      <c r="J24" s="22">
        <f t="shared" si="0"/>
        <v>0</v>
      </c>
      <c r="K24" s="22">
        <f t="shared" si="1"/>
        <v>0</v>
      </c>
      <c r="L24" s="22">
        <f t="shared" si="2"/>
        <v>0</v>
      </c>
      <c r="M24" s="22">
        <f t="shared" si="3"/>
        <v>0</v>
      </c>
      <c r="N24" s="53"/>
    </row>
    <row r="25" spans="1:14" s="3" customFormat="1" ht="16.5" thickBot="1">
      <c r="A25" s="30"/>
      <c r="B25" s="46" t="s">
        <v>42</v>
      </c>
      <c r="C25" s="61">
        <v>0.02</v>
      </c>
      <c r="D25" s="51"/>
      <c r="E25" s="50">
        <v>0</v>
      </c>
      <c r="F25" s="52">
        <v>0</v>
      </c>
      <c r="G25" s="58">
        <v>0.244</v>
      </c>
      <c r="H25" s="60">
        <v>0.24</v>
      </c>
      <c r="I25" s="57">
        <f t="shared" si="4"/>
        <v>-0.484</v>
      </c>
      <c r="J25" s="22">
        <f t="shared" si="0"/>
        <v>0</v>
      </c>
      <c r="K25" s="22">
        <f t="shared" si="1"/>
        <v>0</v>
      </c>
      <c r="L25" s="22">
        <f t="shared" si="2"/>
        <v>0</v>
      </c>
      <c r="M25" s="22">
        <f t="shared" si="3"/>
        <v>0</v>
      </c>
      <c r="N25" s="53"/>
    </row>
    <row r="26" spans="1:14" s="3" customFormat="1" ht="16.5" thickBot="1">
      <c r="A26" s="30"/>
      <c r="B26" s="46" t="s">
        <v>43</v>
      </c>
      <c r="C26" s="61">
        <v>0.02</v>
      </c>
      <c r="D26" s="51"/>
      <c r="E26" s="50">
        <v>0</v>
      </c>
      <c r="F26" s="52">
        <v>0</v>
      </c>
      <c r="G26" s="59">
        <v>0.244</v>
      </c>
      <c r="H26" s="60">
        <v>0.24</v>
      </c>
      <c r="I26" s="57">
        <f t="shared" si="4"/>
        <v>-0.484</v>
      </c>
      <c r="J26" s="22">
        <f t="shared" si="0"/>
        <v>0</v>
      </c>
      <c r="K26" s="22">
        <f t="shared" si="1"/>
        <v>0</v>
      </c>
      <c r="L26" s="22">
        <f t="shared" si="2"/>
        <v>0</v>
      </c>
      <c r="M26" s="22">
        <f t="shared" si="3"/>
        <v>0</v>
      </c>
      <c r="N26" s="53"/>
    </row>
    <row r="27" spans="1:14" s="3" customFormat="1" ht="16.5" thickBot="1">
      <c r="A27" s="30"/>
      <c r="B27" s="46" t="s">
        <v>44</v>
      </c>
      <c r="C27" s="61">
        <v>0.01</v>
      </c>
      <c r="D27" s="51"/>
      <c r="E27" s="50">
        <v>0</v>
      </c>
      <c r="F27" s="52">
        <v>0</v>
      </c>
      <c r="G27" s="56">
        <v>0.244</v>
      </c>
      <c r="H27" s="60">
        <v>0.24</v>
      </c>
      <c r="I27" s="57">
        <f t="shared" si="4"/>
        <v>-0.484</v>
      </c>
      <c r="J27" s="22">
        <f t="shared" si="0"/>
        <v>0</v>
      </c>
      <c r="K27" s="22">
        <f t="shared" si="1"/>
        <v>0</v>
      </c>
      <c r="L27" s="22">
        <f t="shared" si="2"/>
        <v>0</v>
      </c>
      <c r="M27" s="22">
        <f t="shared" si="3"/>
        <v>0</v>
      </c>
      <c r="N27" s="53"/>
    </row>
    <row r="28" spans="1:14" s="3" customFormat="1" ht="16.5" thickBot="1">
      <c r="A28" s="30"/>
      <c r="B28" s="46" t="s">
        <v>45</v>
      </c>
      <c r="C28" s="61">
        <v>0.02</v>
      </c>
      <c r="D28" s="51"/>
      <c r="E28" s="50">
        <v>0</v>
      </c>
      <c r="F28" s="52">
        <v>0</v>
      </c>
      <c r="G28" s="56">
        <v>0.244</v>
      </c>
      <c r="H28" s="60">
        <v>0.24</v>
      </c>
      <c r="I28" s="57">
        <f t="shared" si="4"/>
        <v>-0.484</v>
      </c>
      <c r="J28" s="22">
        <f aca="true" t="shared" si="5" ref="J28:J33">ROUND(E28*I28,2)</f>
        <v>0</v>
      </c>
      <c r="K28" s="22">
        <f aca="true" t="shared" si="6" ref="K28:K33">ROUND(J28*0.04+C28*J28,2)</f>
        <v>0</v>
      </c>
      <c r="L28" s="22">
        <f t="shared" si="2"/>
        <v>0</v>
      </c>
      <c r="M28" s="22">
        <f aca="true" t="shared" si="7" ref="M28:M33">+L28-K28</f>
        <v>0</v>
      </c>
      <c r="N28" s="53"/>
    </row>
    <row r="29" spans="1:14" s="3" customFormat="1" ht="16.5" thickBot="1">
      <c r="A29" s="30"/>
      <c r="B29" s="46" t="s">
        <v>50</v>
      </c>
      <c r="C29" s="61">
        <v>0.01</v>
      </c>
      <c r="D29" s="51"/>
      <c r="E29" s="50">
        <v>0</v>
      </c>
      <c r="F29" s="52">
        <v>0</v>
      </c>
      <c r="G29" s="56">
        <v>0.244</v>
      </c>
      <c r="H29" s="60">
        <v>0.24</v>
      </c>
      <c r="I29" s="57">
        <f t="shared" si="4"/>
        <v>-0.484</v>
      </c>
      <c r="J29" s="22">
        <f t="shared" si="5"/>
        <v>0</v>
      </c>
      <c r="K29" s="22">
        <f t="shared" si="6"/>
        <v>0</v>
      </c>
      <c r="L29" s="22">
        <f t="shared" si="2"/>
        <v>0</v>
      </c>
      <c r="M29" s="22">
        <f t="shared" si="7"/>
        <v>0</v>
      </c>
      <c r="N29" s="53"/>
    </row>
    <row r="30" spans="1:14" s="3" customFormat="1" ht="16.5" thickBot="1">
      <c r="A30" s="30"/>
      <c r="B30" s="46" t="s">
        <v>46</v>
      </c>
      <c r="C30" s="61">
        <v>0.01</v>
      </c>
      <c r="D30" s="51"/>
      <c r="E30" s="50">
        <v>0</v>
      </c>
      <c r="F30" s="52">
        <v>0</v>
      </c>
      <c r="G30" s="56">
        <v>0.244</v>
      </c>
      <c r="H30" s="60">
        <v>0.24</v>
      </c>
      <c r="I30" s="57">
        <f t="shared" si="4"/>
        <v>-0.484</v>
      </c>
      <c r="J30" s="22">
        <f t="shared" si="5"/>
        <v>0</v>
      </c>
      <c r="K30" s="22">
        <f t="shared" si="6"/>
        <v>0</v>
      </c>
      <c r="L30" s="22">
        <f t="shared" si="2"/>
        <v>0</v>
      </c>
      <c r="M30" s="22">
        <f t="shared" si="7"/>
        <v>0</v>
      </c>
      <c r="N30" s="53"/>
    </row>
    <row r="31" spans="1:14" s="3" customFormat="1" ht="16.5" thickBot="1">
      <c r="A31" s="30"/>
      <c r="B31" s="46" t="s">
        <v>47</v>
      </c>
      <c r="C31" s="61">
        <v>0.02</v>
      </c>
      <c r="D31" s="51"/>
      <c r="E31" s="50">
        <v>0</v>
      </c>
      <c r="F31" s="52">
        <v>0</v>
      </c>
      <c r="G31" s="56">
        <v>0.244</v>
      </c>
      <c r="H31" s="60">
        <v>0.24</v>
      </c>
      <c r="I31" s="57">
        <f t="shared" si="4"/>
        <v>-0.484</v>
      </c>
      <c r="J31" s="22">
        <f t="shared" si="5"/>
        <v>0</v>
      </c>
      <c r="K31" s="22">
        <f t="shared" si="6"/>
        <v>0</v>
      </c>
      <c r="L31" s="22">
        <f t="shared" si="2"/>
        <v>0</v>
      </c>
      <c r="M31" s="22">
        <f t="shared" si="7"/>
        <v>0</v>
      </c>
      <c r="N31" s="53"/>
    </row>
    <row r="32" spans="1:14" s="3" customFormat="1" ht="16.5" thickBot="1">
      <c r="A32" s="30"/>
      <c r="B32" s="46" t="s">
        <v>48</v>
      </c>
      <c r="C32" s="61">
        <v>0.02</v>
      </c>
      <c r="D32" s="51"/>
      <c r="E32" s="50">
        <v>0</v>
      </c>
      <c r="F32" s="52">
        <v>0</v>
      </c>
      <c r="G32" s="56">
        <v>0.244</v>
      </c>
      <c r="H32" s="60">
        <v>0.24</v>
      </c>
      <c r="I32" s="57">
        <f>+F32-G32-H32</f>
        <v>-0.484</v>
      </c>
      <c r="J32" s="22">
        <f t="shared" si="5"/>
        <v>0</v>
      </c>
      <c r="K32" s="22">
        <f t="shared" si="6"/>
        <v>0</v>
      </c>
      <c r="L32" s="22">
        <f t="shared" si="2"/>
        <v>0</v>
      </c>
      <c r="M32" s="22">
        <f t="shared" si="7"/>
        <v>0</v>
      </c>
      <c r="N32" s="53"/>
    </row>
    <row r="33" spans="1:14" s="3" customFormat="1" ht="16.5" thickBot="1">
      <c r="A33" s="30"/>
      <c r="B33" s="46" t="s">
        <v>49</v>
      </c>
      <c r="C33" s="61">
        <v>0</v>
      </c>
      <c r="D33" s="51"/>
      <c r="E33" s="50">
        <v>0</v>
      </c>
      <c r="F33" s="52">
        <v>0</v>
      </c>
      <c r="G33" s="56">
        <v>0.244</v>
      </c>
      <c r="H33" s="60">
        <v>0.24</v>
      </c>
      <c r="I33" s="57">
        <f>+F33-G33-H33</f>
        <v>-0.484</v>
      </c>
      <c r="J33" s="22">
        <f t="shared" si="5"/>
        <v>0</v>
      </c>
      <c r="K33" s="22">
        <f t="shared" si="6"/>
        <v>0</v>
      </c>
      <c r="L33" s="22">
        <f t="shared" si="2"/>
        <v>0</v>
      </c>
      <c r="M33" s="22">
        <f t="shared" si="7"/>
        <v>0</v>
      </c>
      <c r="N33" s="53"/>
    </row>
    <row r="34" spans="1:14" s="29" customFormat="1" ht="16.5" thickBot="1">
      <c r="A34" s="31" t="s">
        <v>1</v>
      </c>
      <c r="B34" s="36"/>
      <c r="C34" s="63"/>
      <c r="D34" s="24"/>
      <c r="E34" s="25">
        <f>SUM(E11:E33)</f>
        <v>0</v>
      </c>
      <c r="F34" s="25" t="s">
        <v>1</v>
      </c>
      <c r="G34" s="26" t="s">
        <v>1</v>
      </c>
      <c r="H34" s="55" t="s">
        <v>1</v>
      </c>
      <c r="I34" s="26" t="s">
        <v>1</v>
      </c>
      <c r="J34" s="47">
        <f>SUM(J11:J33)</f>
        <v>0</v>
      </c>
      <c r="K34" s="47">
        <f>SUM(K11:K33)</f>
        <v>0</v>
      </c>
      <c r="L34" s="27">
        <f>SUM(L11:L33)</f>
        <v>0</v>
      </c>
      <c r="M34" s="47">
        <f>SUM(M11:M33)</f>
        <v>0</v>
      </c>
      <c r="N34" s="28"/>
    </row>
    <row r="35" spans="1:14" ht="15.75">
      <c r="A35" s="1"/>
      <c r="B35" s="35"/>
      <c r="C35" s="35"/>
      <c r="D35" s="17"/>
      <c r="E35" s="3"/>
      <c r="F35" s="3"/>
      <c r="G35" s="3"/>
      <c r="H35" s="3"/>
      <c r="I35" s="3"/>
      <c r="J35" s="18"/>
      <c r="K35" s="19"/>
      <c r="L35" s="19"/>
      <c r="M35" s="19"/>
      <c r="N35" s="3"/>
    </row>
    <row r="36" spans="1:14" ht="15.75">
      <c r="A36" s="1"/>
      <c r="B36" s="35"/>
      <c r="C36" s="35"/>
      <c r="D36" s="17"/>
      <c r="E36" s="3"/>
      <c r="F36" s="3"/>
      <c r="G36" s="3"/>
      <c r="H36" s="3"/>
      <c r="I36" s="3"/>
      <c r="J36" s="18"/>
      <c r="K36" s="19"/>
      <c r="L36" s="19"/>
      <c r="M36" s="19"/>
      <c r="N36" s="3"/>
    </row>
    <row r="37" spans="1:13" s="3" customFormat="1" ht="15.75">
      <c r="A37" s="32"/>
      <c r="B37" s="37"/>
      <c r="C37" s="37"/>
      <c r="D37" s="17"/>
      <c r="J37" s="18"/>
      <c r="K37" s="19"/>
      <c r="L37" s="19"/>
      <c r="M37" s="19"/>
    </row>
    <row r="38" spans="1:13" s="3" customFormat="1" ht="15.75">
      <c r="A38" s="32"/>
      <c r="B38" s="37"/>
      <c r="C38" s="37"/>
      <c r="D38" s="2"/>
      <c r="E38" s="5"/>
      <c r="J38" s="18"/>
      <c r="K38" s="19"/>
      <c r="L38" s="19"/>
      <c r="M38" s="19"/>
    </row>
    <row r="39" spans="4:14" ht="15.75">
      <c r="D39" s="2"/>
      <c r="F39" s="3"/>
      <c r="G39" s="3"/>
      <c r="H39" s="3"/>
      <c r="I39" s="3"/>
      <c r="J39" s="18"/>
      <c r="K39" s="19"/>
      <c r="L39" s="19"/>
      <c r="M39" s="19"/>
      <c r="N39" s="3"/>
    </row>
    <row r="40" spans="1:14" s="9" customFormat="1" ht="15.75">
      <c r="A40" s="32"/>
      <c r="B40" s="37"/>
      <c r="C40" s="37"/>
      <c r="D40" s="2"/>
      <c r="E40" s="5"/>
      <c r="F40" s="3"/>
      <c r="G40" s="3"/>
      <c r="H40" s="3"/>
      <c r="I40" s="3"/>
      <c r="J40" s="18"/>
      <c r="K40" s="19"/>
      <c r="L40" s="19"/>
      <c r="M40" s="19"/>
      <c r="N40" s="3"/>
    </row>
    <row r="41" spans="1:14" s="9" customFormat="1" ht="15.75">
      <c r="A41" s="32"/>
      <c r="B41" s="37"/>
      <c r="C41" s="37"/>
      <c r="D41" s="2"/>
      <c r="E41" s="5"/>
      <c r="F41" s="3"/>
      <c r="G41" s="3"/>
      <c r="H41" s="3"/>
      <c r="I41" s="3"/>
      <c r="J41" s="18"/>
      <c r="K41" s="19"/>
      <c r="L41" s="19"/>
      <c r="M41" s="19"/>
      <c r="N41" s="3"/>
    </row>
    <row r="42" spans="4:14" ht="15.75">
      <c r="D42" s="2"/>
      <c r="F42" s="3"/>
      <c r="G42" s="3"/>
      <c r="H42" s="3"/>
      <c r="I42" s="3"/>
      <c r="J42" s="18"/>
      <c r="K42" s="19"/>
      <c r="L42" s="19"/>
      <c r="M42" s="19"/>
      <c r="N42" s="3"/>
    </row>
    <row r="43" spans="4:14" ht="15.75">
      <c r="D43" s="2"/>
      <c r="F43" s="3"/>
      <c r="G43" s="3"/>
      <c r="H43" s="3"/>
      <c r="I43" s="3"/>
      <c r="J43" s="18"/>
      <c r="K43" s="19"/>
      <c r="L43" s="19"/>
      <c r="M43" s="19"/>
      <c r="N43" s="3"/>
    </row>
    <row r="44" spans="4:16" ht="15.75">
      <c r="D44" s="2"/>
      <c r="F44" s="3"/>
      <c r="G44" s="3"/>
      <c r="H44" s="3"/>
      <c r="I44" s="3"/>
      <c r="J44" s="18"/>
      <c r="K44" s="19"/>
      <c r="L44" s="19"/>
      <c r="M44" s="19"/>
      <c r="N44" s="3"/>
      <c r="O44" s="3"/>
      <c r="P44" s="3"/>
    </row>
    <row r="45" spans="4:16" ht="15.75">
      <c r="D45" s="2"/>
      <c r="F45" s="3"/>
      <c r="G45" s="3"/>
      <c r="H45" s="3"/>
      <c r="I45" s="3"/>
      <c r="J45" s="18"/>
      <c r="K45" s="19"/>
      <c r="L45" s="19"/>
      <c r="M45" s="19"/>
      <c r="N45" s="3"/>
      <c r="O45" s="3"/>
      <c r="P45" s="3"/>
    </row>
    <row r="46" spans="4:16" ht="15.75">
      <c r="D46" s="2"/>
      <c r="F46" s="3"/>
      <c r="G46" s="3"/>
      <c r="H46" s="3"/>
      <c r="I46" s="3"/>
      <c r="J46" s="18"/>
      <c r="K46" s="19"/>
      <c r="L46" s="19"/>
      <c r="M46" s="19"/>
      <c r="N46" s="3"/>
      <c r="O46" s="3"/>
      <c r="P46" s="3"/>
    </row>
    <row r="47" spans="4:16" ht="15.75">
      <c r="D47" s="2"/>
      <c r="F47" s="3"/>
      <c r="G47" s="3"/>
      <c r="H47" s="3"/>
      <c r="I47" s="3"/>
      <c r="J47" s="18"/>
      <c r="K47" s="19"/>
      <c r="L47" s="19"/>
      <c r="M47" s="19"/>
      <c r="N47" s="3"/>
      <c r="O47" s="3"/>
      <c r="P47" s="3"/>
    </row>
    <row r="48" spans="4:16" ht="15.75">
      <c r="D48" s="2"/>
      <c r="F48" s="3"/>
      <c r="G48" s="3"/>
      <c r="H48" s="3"/>
      <c r="I48" s="3"/>
      <c r="J48" s="18"/>
      <c r="K48" s="19"/>
      <c r="L48" s="19"/>
      <c r="M48" s="19"/>
      <c r="N48" s="3"/>
      <c r="O48" s="3"/>
      <c r="P48" s="3"/>
    </row>
    <row r="49" spans="1:16" ht="15">
      <c r="A49" s="33"/>
      <c r="B49" s="38"/>
      <c r="C49" s="38"/>
      <c r="D49" s="2"/>
      <c r="F49" s="3"/>
      <c r="G49" s="3"/>
      <c r="H49" s="3"/>
      <c r="I49" s="3"/>
      <c r="J49" s="18"/>
      <c r="K49" s="19"/>
      <c r="L49" s="19"/>
      <c r="M49" s="19"/>
      <c r="N49" s="3"/>
      <c r="O49" s="3"/>
      <c r="P49" s="3"/>
    </row>
    <row r="50" spans="1:16" ht="15.75">
      <c r="A50" s="34"/>
      <c r="D50" s="16"/>
      <c r="F50" s="3"/>
      <c r="G50" s="3"/>
      <c r="H50" s="3"/>
      <c r="I50" s="3"/>
      <c r="J50" s="18"/>
      <c r="K50" s="19"/>
      <c r="L50" s="19"/>
      <c r="M50" s="19"/>
      <c r="N50" s="20"/>
      <c r="O50" s="3"/>
      <c r="P50" s="3"/>
    </row>
    <row r="51" spans="1:16" ht="15.75">
      <c r="A51" s="34"/>
      <c r="D51" s="16"/>
      <c r="F51" s="3"/>
      <c r="G51" s="3"/>
      <c r="H51" s="3"/>
      <c r="I51" s="3"/>
      <c r="J51" s="18"/>
      <c r="K51" s="19"/>
      <c r="L51" s="19"/>
      <c r="M51" s="19"/>
      <c r="N51" s="3"/>
      <c r="O51" s="3"/>
      <c r="P51" s="3"/>
    </row>
    <row r="52" spans="1:16" ht="15.75">
      <c r="A52" s="34"/>
      <c r="D52" s="16"/>
      <c r="F52" s="3"/>
      <c r="G52" s="3"/>
      <c r="H52" s="3"/>
      <c r="I52" s="3"/>
      <c r="J52" s="18"/>
      <c r="K52" s="19"/>
      <c r="L52" s="19"/>
      <c r="M52" s="19"/>
      <c r="N52" s="3"/>
      <c r="O52" s="3"/>
      <c r="P52" s="3"/>
    </row>
    <row r="53" spans="1:16" ht="15.75">
      <c r="A53" s="34"/>
      <c r="D53" s="16"/>
      <c r="F53" s="3"/>
      <c r="G53" s="3"/>
      <c r="H53" s="3"/>
      <c r="I53" s="3"/>
      <c r="J53" s="18"/>
      <c r="K53" s="19"/>
      <c r="L53" s="19"/>
      <c r="M53" s="19"/>
      <c r="N53" s="3"/>
      <c r="O53" s="3"/>
      <c r="P53" s="3"/>
    </row>
    <row r="54" spans="1:16" ht="15.75">
      <c r="A54" s="34"/>
      <c r="D54" s="16"/>
      <c r="F54" s="3"/>
      <c r="G54" s="3"/>
      <c r="H54" s="3"/>
      <c r="I54" s="3"/>
      <c r="J54" s="18"/>
      <c r="K54" s="19"/>
      <c r="L54" s="19"/>
      <c r="M54" s="19"/>
      <c r="N54" s="3"/>
      <c r="O54" s="3"/>
      <c r="P54" s="3"/>
    </row>
    <row r="55" spans="1:16" ht="15.75">
      <c r="A55" s="34"/>
      <c r="D55" s="16"/>
      <c r="F55" s="3"/>
      <c r="G55" s="3"/>
      <c r="H55" s="3"/>
      <c r="I55" s="3"/>
      <c r="J55" s="18"/>
      <c r="K55" s="19"/>
      <c r="L55" s="19"/>
      <c r="M55" s="19"/>
      <c r="N55" s="3"/>
      <c r="O55" s="3"/>
      <c r="P55" s="3"/>
    </row>
    <row r="56" spans="1:16" ht="15.75">
      <c r="A56" s="34"/>
      <c r="D56" s="16"/>
      <c r="F56" s="3"/>
      <c r="G56" s="3"/>
      <c r="H56" s="3"/>
      <c r="I56" s="3"/>
      <c r="J56" s="18"/>
      <c r="K56" s="19"/>
      <c r="L56" s="19"/>
      <c r="M56" s="19"/>
      <c r="N56" s="3"/>
      <c r="O56" s="21"/>
      <c r="P56" s="21"/>
    </row>
    <row r="57" spans="1:16" ht="15.75">
      <c r="A57" s="34"/>
      <c r="D57" s="16"/>
      <c r="F57" s="3"/>
      <c r="G57" s="3"/>
      <c r="H57" s="3"/>
      <c r="I57" s="3"/>
      <c r="J57" s="18"/>
      <c r="K57" s="19"/>
      <c r="L57" s="19"/>
      <c r="M57" s="19"/>
      <c r="N57" s="3"/>
      <c r="O57" s="3"/>
      <c r="P57" s="3"/>
    </row>
    <row r="58" spans="1:16" ht="15.75">
      <c r="A58" s="34"/>
      <c r="D58" s="16"/>
      <c r="F58" s="3"/>
      <c r="G58" s="3"/>
      <c r="H58" s="3"/>
      <c r="I58" s="3"/>
      <c r="J58" s="18"/>
      <c r="K58" s="19"/>
      <c r="L58" s="19"/>
      <c r="M58" s="19"/>
      <c r="N58" s="3"/>
      <c r="O58" s="3"/>
      <c r="P58" s="3"/>
    </row>
    <row r="59" spans="1:16" ht="15.75">
      <c r="A59" s="34"/>
      <c r="D59" s="16"/>
      <c r="F59" s="3"/>
      <c r="G59" s="3"/>
      <c r="H59" s="3"/>
      <c r="I59" s="3"/>
      <c r="J59" s="18"/>
      <c r="K59" s="19"/>
      <c r="L59" s="19"/>
      <c r="M59" s="19"/>
      <c r="N59" s="3"/>
      <c r="O59" s="3"/>
      <c r="P59" s="3"/>
    </row>
    <row r="60" spans="1:16" ht="15.75">
      <c r="A60" s="34"/>
      <c r="D60" s="16"/>
      <c r="F60" s="3"/>
      <c r="G60" s="3"/>
      <c r="H60" s="3"/>
      <c r="I60" s="3"/>
      <c r="J60" s="18"/>
      <c r="K60" s="19"/>
      <c r="L60" s="19"/>
      <c r="M60" s="19"/>
      <c r="N60" s="3"/>
      <c r="O60" s="3"/>
      <c r="P60" s="3"/>
    </row>
    <row r="61" spans="1:16" ht="15.75">
      <c r="A61" s="34"/>
      <c r="D61" s="16"/>
      <c r="F61" s="3"/>
      <c r="G61" s="3"/>
      <c r="H61" s="3"/>
      <c r="I61" s="3"/>
      <c r="J61" s="18"/>
      <c r="K61" s="19"/>
      <c r="L61" s="19"/>
      <c r="M61" s="19"/>
      <c r="N61" s="3"/>
      <c r="O61" s="3"/>
      <c r="P61" s="3"/>
    </row>
    <row r="62" spans="1:16" ht="15.75">
      <c r="A62" s="34"/>
      <c r="D62" s="16"/>
      <c r="F62" s="3"/>
      <c r="G62" s="3"/>
      <c r="H62" s="3"/>
      <c r="I62" s="3"/>
      <c r="J62" s="18"/>
      <c r="K62" s="19"/>
      <c r="L62" s="19"/>
      <c r="M62" s="19"/>
      <c r="N62" s="3"/>
      <c r="O62" s="3"/>
      <c r="P62" s="3"/>
    </row>
    <row r="63" spans="1:16" ht="15.75">
      <c r="A63" s="34"/>
      <c r="D63" s="16"/>
      <c r="F63" s="3"/>
      <c r="G63" s="3"/>
      <c r="H63" s="3"/>
      <c r="I63" s="3"/>
      <c r="J63" s="18"/>
      <c r="K63" s="19"/>
      <c r="L63" s="19"/>
      <c r="M63" s="19"/>
      <c r="N63" s="3"/>
      <c r="O63" s="3"/>
      <c r="P63" s="3"/>
    </row>
    <row r="64" spans="1:16" ht="15.75">
      <c r="A64" s="34"/>
      <c r="D64" s="16"/>
      <c r="F64" s="3"/>
      <c r="G64" s="3"/>
      <c r="H64" s="3"/>
      <c r="I64" s="3"/>
      <c r="J64" s="18"/>
      <c r="K64" s="19"/>
      <c r="L64" s="19"/>
      <c r="M64" s="19"/>
      <c r="N64" s="3"/>
      <c r="O64" s="3"/>
      <c r="P64" s="3"/>
    </row>
    <row r="65" spans="1:16" ht="15.75">
      <c r="A65" s="34"/>
      <c r="D65" s="16"/>
      <c r="F65" s="3"/>
      <c r="G65" s="3"/>
      <c r="H65" s="3"/>
      <c r="I65" s="3"/>
      <c r="J65" s="18"/>
      <c r="K65" s="19"/>
      <c r="L65" s="19"/>
      <c r="M65" s="19"/>
      <c r="N65" s="3"/>
      <c r="O65" s="3"/>
      <c r="P65" s="3"/>
    </row>
    <row r="66" spans="1:16" ht="15.75">
      <c r="A66" s="34"/>
      <c r="D66" s="16"/>
      <c r="F66" s="3"/>
      <c r="G66" s="3"/>
      <c r="H66" s="3"/>
      <c r="I66" s="3"/>
      <c r="J66" s="18"/>
      <c r="K66" s="19"/>
      <c r="L66" s="19"/>
      <c r="M66" s="19"/>
      <c r="N66" s="3"/>
      <c r="O66" s="3"/>
      <c r="P66" s="3"/>
    </row>
    <row r="67" spans="1:16" ht="15.75">
      <c r="A67" s="34"/>
      <c r="D67" s="16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5.75">
      <c r="A68" s="34"/>
      <c r="D68" s="16"/>
      <c r="K68" s="5"/>
      <c r="L68" s="5"/>
      <c r="M68" s="5"/>
      <c r="O68" s="3"/>
      <c r="P68" s="3"/>
    </row>
    <row r="69" spans="1:16" ht="15.75">
      <c r="A69" s="34"/>
      <c r="D69" s="16"/>
      <c r="K69" s="5"/>
      <c r="L69" s="5"/>
      <c r="M69" s="5"/>
      <c r="O69" s="3"/>
      <c r="P69" s="3"/>
    </row>
    <row r="70" spans="1:16" ht="15.75">
      <c r="A70" s="34"/>
      <c r="D70" s="16"/>
      <c r="K70" s="5"/>
      <c r="L70" s="5"/>
      <c r="M70" s="5"/>
      <c r="O70" s="3"/>
      <c r="P70" s="3"/>
    </row>
    <row r="71" spans="1:16" ht="15.75">
      <c r="A71" s="34"/>
      <c r="D71" s="16"/>
      <c r="K71" s="5"/>
      <c r="L71" s="5"/>
      <c r="M71" s="5"/>
      <c r="O71" s="3"/>
      <c r="P71" s="3"/>
    </row>
    <row r="72" spans="1:16" ht="15.75">
      <c r="A72" s="34"/>
      <c r="D72" s="16"/>
      <c r="K72" s="5"/>
      <c r="L72" s="5"/>
      <c r="M72" s="5"/>
      <c r="O72" s="3"/>
      <c r="P72" s="3"/>
    </row>
    <row r="73" spans="1:16" ht="15.75">
      <c r="A73" s="34"/>
      <c r="D73" s="16"/>
      <c r="K73" s="5"/>
      <c r="L73" s="5"/>
      <c r="M73" s="5"/>
      <c r="O73" s="3"/>
      <c r="P73" s="3"/>
    </row>
    <row r="74" spans="1:13" ht="15.75">
      <c r="A74" s="34"/>
      <c r="D74" s="16"/>
      <c r="K74" s="5"/>
      <c r="L74" s="5"/>
      <c r="M74" s="5"/>
    </row>
    <row r="75" spans="1:13" ht="15.75">
      <c r="A75" s="34"/>
      <c r="D75" s="16"/>
      <c r="K75" s="5"/>
      <c r="L75" s="5"/>
      <c r="M75" s="5"/>
    </row>
    <row r="76" spans="1:13" ht="15.75">
      <c r="A76" s="34"/>
      <c r="D76" s="16"/>
      <c r="K76" s="5"/>
      <c r="L76" s="5"/>
      <c r="M76" s="5"/>
    </row>
    <row r="77" spans="1:13" ht="15.75">
      <c r="A77" s="34"/>
      <c r="D77" s="16"/>
      <c r="K77" s="5"/>
      <c r="L77" s="5"/>
      <c r="M77" s="5"/>
    </row>
    <row r="78" spans="1:13" ht="15.75">
      <c r="A78" s="34"/>
      <c r="D78" s="16"/>
      <c r="K78" s="5"/>
      <c r="L78" s="5"/>
      <c r="M78" s="5"/>
    </row>
    <row r="79" spans="1:13" ht="15.75">
      <c r="A79" s="34"/>
      <c r="D79" s="16"/>
      <c r="K79" s="5"/>
      <c r="L79" s="5"/>
      <c r="M79" s="5"/>
    </row>
    <row r="80" spans="1:13" ht="15.75">
      <c r="A80" s="34"/>
      <c r="D80" s="16"/>
      <c r="K80" s="5"/>
      <c r="L80" s="5"/>
      <c r="M80" s="5"/>
    </row>
    <row r="81" spans="1:13" ht="15.75">
      <c r="A81" s="34"/>
      <c r="D81" s="16"/>
      <c r="K81" s="5"/>
      <c r="L81" s="5"/>
      <c r="M81" s="5"/>
    </row>
    <row r="82" spans="1:13" ht="15.75">
      <c r="A82" s="34"/>
      <c r="D82" s="16"/>
      <c r="K82" s="5"/>
      <c r="L82" s="5"/>
      <c r="M82" s="5"/>
    </row>
    <row r="83" spans="1:13" ht="15.75">
      <c r="A83" s="34"/>
      <c r="D83" s="16"/>
      <c r="K83" s="5"/>
      <c r="L83" s="5"/>
      <c r="M83" s="5"/>
    </row>
    <row r="84" spans="1:13" ht="15.75">
      <c r="A84" s="34"/>
      <c r="D84" s="16"/>
      <c r="K84" s="5"/>
      <c r="L84" s="5"/>
      <c r="M84" s="5"/>
    </row>
    <row r="85" spans="1:13" ht="15.75">
      <c r="A85" s="34"/>
      <c r="D85" s="16"/>
      <c r="K85" s="5"/>
      <c r="L85" s="5"/>
      <c r="M85" s="5"/>
    </row>
    <row r="86" spans="1:13" ht="15.75">
      <c r="A86" s="34"/>
      <c r="D86" s="16"/>
      <c r="K86" s="5"/>
      <c r="L86" s="5"/>
      <c r="M86" s="5"/>
    </row>
    <row r="87" spans="1:13" ht="15.75">
      <c r="A87" s="34"/>
      <c r="D87" s="16"/>
      <c r="K87" s="5"/>
      <c r="L87" s="5"/>
      <c r="M87" s="5"/>
    </row>
    <row r="88" spans="1:13" ht="15.75">
      <c r="A88" s="34"/>
      <c r="D88" s="16"/>
      <c r="K88" s="5"/>
      <c r="L88" s="5"/>
      <c r="M88" s="5"/>
    </row>
    <row r="89" spans="1:13" ht="15.75">
      <c r="A89" s="34"/>
      <c r="D89" s="16"/>
      <c r="K89" s="5"/>
      <c r="L89" s="5"/>
      <c r="M89" s="5"/>
    </row>
    <row r="90" spans="1:13" ht="15.75">
      <c r="A90" s="34"/>
      <c r="D90" s="16"/>
      <c r="K90" s="5"/>
      <c r="L90" s="5"/>
      <c r="M90" s="5"/>
    </row>
    <row r="91" spans="1:13" ht="15.75">
      <c r="A91" s="34"/>
      <c r="D91" s="16"/>
      <c r="K91" s="5"/>
      <c r="L91" s="5"/>
      <c r="M91" s="5"/>
    </row>
    <row r="92" spans="1:13" ht="15.75">
      <c r="A92" s="34"/>
      <c r="D92" s="16"/>
      <c r="K92" s="5"/>
      <c r="L92" s="5"/>
      <c r="M92" s="5"/>
    </row>
    <row r="93" spans="1:13" ht="15.75">
      <c r="A93" s="34"/>
      <c r="D93" s="16"/>
      <c r="K93" s="5"/>
      <c r="L93" s="5"/>
      <c r="M93" s="5"/>
    </row>
    <row r="94" spans="1:13" ht="15.75">
      <c r="A94" s="34"/>
      <c r="D94" s="16"/>
      <c r="K94" s="5"/>
      <c r="L94" s="5"/>
      <c r="M94" s="5"/>
    </row>
    <row r="95" spans="1:13" ht="15.75">
      <c r="A95" s="34"/>
      <c r="D95" s="16"/>
      <c r="K95" s="5"/>
      <c r="L95" s="5"/>
      <c r="M95" s="5"/>
    </row>
    <row r="96" spans="1:13" ht="15.75">
      <c r="A96" s="34"/>
      <c r="D96" s="16"/>
      <c r="K96" s="5"/>
      <c r="L96" s="5"/>
      <c r="M96" s="5"/>
    </row>
    <row r="97" spans="1:13" ht="15.75">
      <c r="A97" s="34"/>
      <c r="K97" s="5"/>
      <c r="L97" s="5"/>
      <c r="M97" s="5"/>
    </row>
    <row r="98" spans="1:13" ht="15.75">
      <c r="A98" s="34"/>
      <c r="K98" s="5"/>
      <c r="L98" s="5"/>
      <c r="M98" s="5"/>
    </row>
    <row r="99" spans="1:13" ht="15.75">
      <c r="A99" s="34"/>
      <c r="K99" s="5"/>
      <c r="L99" s="5"/>
      <c r="M99" s="5"/>
    </row>
    <row r="100" spans="1:13" ht="15.75">
      <c r="A100" s="34"/>
      <c r="K100" s="5"/>
      <c r="L100" s="5"/>
      <c r="M100" s="5"/>
    </row>
    <row r="101" spans="1:13" ht="15.75">
      <c r="A101" s="34"/>
      <c r="K101" s="5"/>
      <c r="L101" s="5"/>
      <c r="M101" s="5"/>
    </row>
    <row r="102" spans="1:13" ht="15.75">
      <c r="A102" s="34"/>
      <c r="K102" s="5"/>
      <c r="L102" s="5"/>
      <c r="M102" s="5"/>
    </row>
    <row r="103" spans="1:13" ht="15.75">
      <c r="A103" s="34"/>
      <c r="K103" s="5"/>
      <c r="L103" s="5"/>
      <c r="M103" s="5"/>
    </row>
    <row r="104" spans="1:13" ht="15.75">
      <c r="A104" s="34"/>
      <c r="K104" s="5"/>
      <c r="L104" s="5"/>
      <c r="M104" s="5"/>
    </row>
    <row r="105" spans="1:13" ht="15.75">
      <c r="A105" s="34"/>
      <c r="K105" s="5"/>
      <c r="L105" s="5"/>
      <c r="M105" s="5"/>
    </row>
    <row r="106" spans="1:13" ht="15.75">
      <c r="A106" s="34"/>
      <c r="K106" s="5"/>
      <c r="L106" s="5"/>
      <c r="M106" s="5"/>
    </row>
    <row r="107" spans="1:13" ht="15.75">
      <c r="A107" s="34"/>
      <c r="K107" s="5"/>
      <c r="L107" s="5"/>
      <c r="M107" s="5"/>
    </row>
    <row r="108" spans="1:13" ht="15.75">
      <c r="A108" s="34"/>
      <c r="K108" s="5"/>
      <c r="L108" s="5"/>
      <c r="M108" s="5"/>
    </row>
    <row r="109" spans="1:13" ht="15.75">
      <c r="A109" s="34"/>
      <c r="K109" s="5"/>
      <c r="L109" s="5"/>
      <c r="M109" s="5"/>
    </row>
    <row r="110" spans="1:13" ht="15.75">
      <c r="A110" s="34"/>
      <c r="K110" s="5"/>
      <c r="L110" s="5"/>
      <c r="M110" s="5"/>
    </row>
    <row r="111" spans="11:13" ht="15.75">
      <c r="K111" s="5"/>
      <c r="L111" s="5"/>
      <c r="M111" s="5"/>
    </row>
    <row r="112" spans="11:13" ht="15.75">
      <c r="K112" s="5"/>
      <c r="L112" s="5"/>
      <c r="M112" s="5"/>
    </row>
    <row r="113" spans="11:13" ht="15.75">
      <c r="K113" s="5"/>
      <c r="L113" s="5"/>
      <c r="M113" s="5"/>
    </row>
    <row r="114" spans="11:13" ht="15.75">
      <c r="K114" s="5"/>
      <c r="L114" s="5"/>
      <c r="M114" s="5"/>
    </row>
    <row r="115" spans="11:13" ht="15.75">
      <c r="K115" s="5"/>
      <c r="L115" s="5"/>
      <c r="M115" s="5"/>
    </row>
    <row r="116" spans="11:13" ht="15.75">
      <c r="K116" s="5"/>
      <c r="L116" s="5"/>
      <c r="M116" s="5"/>
    </row>
    <row r="117" spans="11:13" ht="15.75">
      <c r="K117" s="5"/>
      <c r="L117" s="5"/>
      <c r="M117" s="5"/>
    </row>
    <row r="118" spans="11:13" ht="15.75">
      <c r="K118" s="5"/>
      <c r="L118" s="5"/>
      <c r="M118" s="5"/>
    </row>
    <row r="119" spans="11:13" ht="15.75">
      <c r="K119" s="5"/>
      <c r="L119" s="5"/>
      <c r="M119" s="5"/>
    </row>
    <row r="120" spans="11:13" ht="15.75">
      <c r="K120" s="5"/>
      <c r="L120" s="5"/>
      <c r="M120" s="5"/>
    </row>
    <row r="121" spans="11:13" ht="15.75">
      <c r="K121" s="5"/>
      <c r="L121" s="5"/>
      <c r="M121" s="5"/>
    </row>
    <row r="122" spans="11:13" ht="15.75">
      <c r="K122" s="5"/>
      <c r="L122" s="5"/>
      <c r="M122" s="5"/>
    </row>
    <row r="123" spans="11:13" ht="15.75">
      <c r="K123" s="5"/>
      <c r="L123" s="5"/>
      <c r="M123" s="5"/>
    </row>
    <row r="124" spans="11:13" ht="15.75">
      <c r="K124" s="5"/>
      <c r="L124" s="5"/>
      <c r="M124" s="5"/>
    </row>
    <row r="125" spans="11:13" ht="15.75">
      <c r="K125" s="5"/>
      <c r="L125" s="5"/>
      <c r="M125" s="5"/>
    </row>
    <row r="126" spans="11:13" ht="15.75">
      <c r="K126" s="5"/>
      <c r="L126" s="5"/>
      <c r="M126" s="5"/>
    </row>
    <row r="127" spans="11:13" ht="15.75">
      <c r="K127" s="5"/>
      <c r="L127" s="5"/>
      <c r="M127" s="5"/>
    </row>
    <row r="128" spans="11:13" ht="15.75">
      <c r="K128" s="5"/>
      <c r="L128" s="5"/>
      <c r="M128" s="5"/>
    </row>
    <row r="129" spans="11:13" ht="15.75">
      <c r="K129" s="5"/>
      <c r="L129" s="5"/>
      <c r="M129" s="5"/>
    </row>
    <row r="130" spans="11:13" ht="15.75">
      <c r="K130" s="5"/>
      <c r="L130" s="5"/>
      <c r="M130" s="5"/>
    </row>
    <row r="131" spans="11:13" ht="15.75">
      <c r="K131" s="5"/>
      <c r="L131" s="5"/>
      <c r="M131" s="5"/>
    </row>
    <row r="132" spans="11:13" ht="15.75">
      <c r="K132" s="5"/>
      <c r="L132" s="5"/>
      <c r="M132" s="5"/>
    </row>
    <row r="133" spans="11:13" ht="15.75">
      <c r="K133" s="5"/>
      <c r="L133" s="5"/>
      <c r="M133" s="5"/>
    </row>
    <row r="134" spans="11:13" ht="15.75">
      <c r="K134" s="5"/>
      <c r="L134" s="5"/>
      <c r="M134" s="5"/>
    </row>
    <row r="135" spans="11:13" ht="15.75">
      <c r="K135" s="5"/>
      <c r="L135" s="5"/>
      <c r="M135" s="5"/>
    </row>
    <row r="136" spans="11:13" ht="15.75">
      <c r="K136" s="5"/>
      <c r="L136" s="5"/>
      <c r="M136" s="5"/>
    </row>
    <row r="137" spans="11:13" ht="15.75">
      <c r="K137" s="5"/>
      <c r="L137" s="5"/>
      <c r="M137" s="5"/>
    </row>
    <row r="138" spans="11:13" ht="15.75">
      <c r="K138" s="5"/>
      <c r="L138" s="5"/>
      <c r="M138" s="5"/>
    </row>
    <row r="139" spans="11:12" ht="15.75">
      <c r="K139" s="5"/>
      <c r="L139" s="5"/>
    </row>
    <row r="140" spans="11:12" ht="15.75">
      <c r="K140" s="5"/>
      <c r="L140" s="5"/>
    </row>
    <row r="141" spans="6:12" ht="15.75">
      <c r="F141"/>
      <c r="K141" s="5"/>
      <c r="L141" s="5"/>
    </row>
    <row r="142" spans="6:12" ht="15.75">
      <c r="F142"/>
      <c r="K142" s="5"/>
      <c r="L142" s="5"/>
    </row>
    <row r="143" spans="6:12" ht="15.75">
      <c r="F143"/>
      <c r="K143" s="5"/>
      <c r="L143" s="5"/>
    </row>
    <row r="144" spans="6:12" ht="15.75">
      <c r="F144"/>
      <c r="G144"/>
      <c r="H144"/>
      <c r="I144"/>
      <c r="J144"/>
      <c r="K144" s="5"/>
      <c r="L144"/>
    </row>
    <row r="145" spans="6:12" ht="15.75">
      <c r="F145"/>
      <c r="G145"/>
      <c r="H145"/>
      <c r="I145"/>
      <c r="J145"/>
      <c r="K145"/>
      <c r="L145"/>
    </row>
    <row r="146" spans="6:12" ht="15.75">
      <c r="F146"/>
      <c r="G146"/>
      <c r="H146"/>
      <c r="I146"/>
      <c r="J146"/>
      <c r="K146"/>
      <c r="L146"/>
    </row>
    <row r="147" spans="6:12" ht="15.75">
      <c r="F147"/>
      <c r="G147"/>
      <c r="H147"/>
      <c r="I147"/>
      <c r="J147"/>
      <c r="K147"/>
      <c r="L147"/>
    </row>
    <row r="148" spans="6:12" ht="15.75">
      <c r="F148"/>
      <c r="G148"/>
      <c r="H148"/>
      <c r="I148"/>
      <c r="J148"/>
      <c r="K148"/>
      <c r="L148"/>
    </row>
    <row r="149" spans="6:12" ht="15.75">
      <c r="F149"/>
      <c r="G149"/>
      <c r="H149"/>
      <c r="I149"/>
      <c r="J149"/>
      <c r="K149"/>
      <c r="L149"/>
    </row>
    <row r="150" spans="6:12" ht="15.75">
      <c r="F150"/>
      <c r="G150"/>
      <c r="H150"/>
      <c r="I150"/>
      <c r="J150"/>
      <c r="K150"/>
      <c r="L150"/>
    </row>
    <row r="151" spans="6:12" ht="15.75">
      <c r="F151"/>
      <c r="G151"/>
      <c r="H151"/>
      <c r="I151"/>
      <c r="J151"/>
      <c r="K151"/>
      <c r="L151"/>
    </row>
    <row r="152" spans="6:12" ht="15.75">
      <c r="F152"/>
      <c r="G152"/>
      <c r="H152"/>
      <c r="I152"/>
      <c r="J152"/>
      <c r="K152"/>
      <c r="L152"/>
    </row>
    <row r="153" spans="6:12" ht="15.75">
      <c r="F153"/>
      <c r="G153"/>
      <c r="H153"/>
      <c r="I153"/>
      <c r="J153"/>
      <c r="K153"/>
      <c r="L153"/>
    </row>
    <row r="154" spans="6:12" ht="15.75">
      <c r="F154"/>
      <c r="G154"/>
      <c r="H154"/>
      <c r="I154"/>
      <c r="J154"/>
      <c r="K154"/>
      <c r="L154"/>
    </row>
    <row r="155" spans="6:13" ht="15.75">
      <c r="F155"/>
      <c r="G155"/>
      <c r="H155"/>
      <c r="I155"/>
      <c r="J155"/>
      <c r="K155"/>
      <c r="L155"/>
      <c r="M155" s="5"/>
    </row>
    <row r="156" spans="6:14" ht="15.75">
      <c r="F156"/>
      <c r="G156"/>
      <c r="H156"/>
      <c r="I156"/>
      <c r="J156"/>
      <c r="K156"/>
      <c r="L156"/>
      <c r="M156"/>
      <c r="N156"/>
    </row>
    <row r="157" spans="6:14" ht="15.75">
      <c r="F157"/>
      <c r="G157"/>
      <c r="H157"/>
      <c r="I157"/>
      <c r="J157"/>
      <c r="K157"/>
      <c r="L157"/>
      <c r="M157"/>
      <c r="N157"/>
    </row>
    <row r="158" spans="6:14" ht="15.75">
      <c r="F158"/>
      <c r="G158"/>
      <c r="H158"/>
      <c r="I158"/>
      <c r="J158"/>
      <c r="K158"/>
      <c r="L158"/>
      <c r="M158"/>
      <c r="N158"/>
    </row>
    <row r="159" spans="6:14" ht="15.75">
      <c r="F159"/>
      <c r="G159"/>
      <c r="H159"/>
      <c r="I159"/>
      <c r="J159"/>
      <c r="K159"/>
      <c r="L159"/>
      <c r="M159"/>
      <c r="N159"/>
    </row>
    <row r="160" spans="6:14" ht="15.75">
      <c r="F160"/>
      <c r="G160"/>
      <c r="H160"/>
      <c r="I160"/>
      <c r="J160"/>
      <c r="K160"/>
      <c r="L160"/>
      <c r="M160"/>
      <c r="N160"/>
    </row>
    <row r="161" spans="6:14" ht="15.75">
      <c r="F161"/>
      <c r="G161"/>
      <c r="H161"/>
      <c r="I161"/>
      <c r="J161"/>
      <c r="K161"/>
      <c r="L161"/>
      <c r="M161"/>
      <c r="N161"/>
    </row>
    <row r="162" spans="6:15" ht="15.75">
      <c r="F162"/>
      <c r="G162"/>
      <c r="H162"/>
      <c r="I162"/>
      <c r="J162"/>
      <c r="K162"/>
      <c r="L162"/>
      <c r="M162"/>
      <c r="N162"/>
      <c r="O162"/>
    </row>
    <row r="163" spans="6:15" ht="15.75">
      <c r="F163"/>
      <c r="G163"/>
      <c r="H163"/>
      <c r="I163"/>
      <c r="J163"/>
      <c r="K163"/>
      <c r="L163"/>
      <c r="M163"/>
      <c r="N163"/>
      <c r="O163"/>
    </row>
    <row r="164" spans="6:15" ht="15.75">
      <c r="F164"/>
      <c r="G164"/>
      <c r="H164"/>
      <c r="I164"/>
      <c r="J164"/>
      <c r="K164"/>
      <c r="L164"/>
      <c r="M164"/>
      <c r="N164"/>
      <c r="O164"/>
    </row>
    <row r="165" spans="6:15" ht="15.75">
      <c r="F165"/>
      <c r="G165"/>
      <c r="H165"/>
      <c r="I165"/>
      <c r="J165"/>
      <c r="K165"/>
      <c r="L165"/>
      <c r="M165"/>
      <c r="N165"/>
      <c r="O165"/>
    </row>
    <row r="166" spans="6:15" ht="15.75">
      <c r="F166"/>
      <c r="G166"/>
      <c r="H166"/>
      <c r="I166"/>
      <c r="J166"/>
      <c r="K166"/>
      <c r="L166"/>
      <c r="M166"/>
      <c r="N166"/>
      <c r="O166"/>
    </row>
    <row r="167" spans="6:15" ht="15.75">
      <c r="F167"/>
      <c r="G167"/>
      <c r="H167"/>
      <c r="I167"/>
      <c r="J167"/>
      <c r="K167"/>
      <c r="L167"/>
      <c r="M167"/>
      <c r="N167"/>
      <c r="O167"/>
    </row>
    <row r="168" spans="6:15" ht="15.75">
      <c r="F168"/>
      <c r="G168"/>
      <c r="H168"/>
      <c r="I168"/>
      <c r="J168"/>
      <c r="K168"/>
      <c r="L168"/>
      <c r="M168"/>
      <c r="N168"/>
      <c r="O168"/>
    </row>
    <row r="169" spans="6:15" ht="15.75">
      <c r="F169"/>
      <c r="G169"/>
      <c r="H169"/>
      <c r="I169"/>
      <c r="J169"/>
      <c r="K169"/>
      <c r="L169"/>
      <c r="M169"/>
      <c r="N169"/>
      <c r="O169"/>
    </row>
    <row r="170" spans="6:15" ht="15.75">
      <c r="F170"/>
      <c r="G170"/>
      <c r="H170"/>
      <c r="I170"/>
      <c r="J170"/>
      <c r="K170"/>
      <c r="L170"/>
      <c r="M170"/>
      <c r="N170"/>
      <c r="O170"/>
    </row>
    <row r="171" spans="6:15" ht="15.75">
      <c r="F171"/>
      <c r="G171"/>
      <c r="H171"/>
      <c r="I171"/>
      <c r="J171"/>
      <c r="K171"/>
      <c r="L171"/>
      <c r="M171"/>
      <c r="N171"/>
      <c r="O171"/>
    </row>
    <row r="172" spans="6:15" ht="15.75">
      <c r="F172"/>
      <c r="G172"/>
      <c r="H172"/>
      <c r="I172"/>
      <c r="J172"/>
      <c r="K172"/>
      <c r="L172"/>
      <c r="M172"/>
      <c r="N172"/>
      <c r="O172"/>
    </row>
    <row r="173" spans="6:15" ht="15.75">
      <c r="F173"/>
      <c r="G173"/>
      <c r="H173"/>
      <c r="I173"/>
      <c r="J173"/>
      <c r="K173"/>
      <c r="L173"/>
      <c r="M173"/>
      <c r="N173"/>
      <c r="O173"/>
    </row>
    <row r="174" spans="6:15" ht="15.75">
      <c r="F174"/>
      <c r="G174"/>
      <c r="H174"/>
      <c r="I174"/>
      <c r="J174"/>
      <c r="K174"/>
      <c r="L174"/>
      <c r="M174"/>
      <c r="N174"/>
      <c r="O174"/>
    </row>
    <row r="175" spans="6:15" ht="15.75">
      <c r="F175"/>
      <c r="G175"/>
      <c r="H175"/>
      <c r="I175"/>
      <c r="J175"/>
      <c r="K175"/>
      <c r="L175"/>
      <c r="M175"/>
      <c r="N175"/>
      <c r="O175"/>
    </row>
    <row r="176" spans="6:15" ht="15.75">
      <c r="F176"/>
      <c r="G176"/>
      <c r="H176"/>
      <c r="I176"/>
      <c r="J176"/>
      <c r="K176"/>
      <c r="L176"/>
      <c r="M176"/>
      <c r="N176"/>
      <c r="O176"/>
    </row>
    <row r="177" spans="6:15" ht="15.75">
      <c r="F177"/>
      <c r="G177"/>
      <c r="H177"/>
      <c r="I177"/>
      <c r="J177"/>
      <c r="K177"/>
      <c r="L177"/>
      <c r="M177"/>
      <c r="N177"/>
      <c r="O177"/>
    </row>
    <row r="178" spans="6:15" ht="15.75">
      <c r="F178"/>
      <c r="G178"/>
      <c r="H178"/>
      <c r="I178"/>
      <c r="J178"/>
      <c r="K178"/>
      <c r="L178"/>
      <c r="M178"/>
      <c r="N178"/>
      <c r="O178"/>
    </row>
    <row r="179" spans="6:15" ht="15.75">
      <c r="F179"/>
      <c r="G179"/>
      <c r="H179"/>
      <c r="I179"/>
      <c r="J179"/>
      <c r="K179"/>
      <c r="L179"/>
      <c r="M179"/>
      <c r="N179"/>
      <c r="O179"/>
    </row>
    <row r="180" spans="6:15" ht="15.75">
      <c r="F180"/>
      <c r="G180"/>
      <c r="H180"/>
      <c r="I180"/>
      <c r="J180"/>
      <c r="K180"/>
      <c r="L180"/>
      <c r="M180"/>
      <c r="N180"/>
      <c r="O180"/>
    </row>
    <row r="181" spans="6:15" ht="15.75">
      <c r="F181"/>
      <c r="G181"/>
      <c r="H181"/>
      <c r="I181"/>
      <c r="J181"/>
      <c r="K181"/>
      <c r="L181"/>
      <c r="M181"/>
      <c r="N181"/>
      <c r="O181"/>
    </row>
    <row r="182" spans="6:15" ht="15.75">
      <c r="F182"/>
      <c r="G182"/>
      <c r="H182"/>
      <c r="I182"/>
      <c r="J182"/>
      <c r="K182"/>
      <c r="L182"/>
      <c r="M182"/>
      <c r="N182"/>
      <c r="O182"/>
    </row>
    <row r="183" spans="6:15" ht="15.75">
      <c r="F183"/>
      <c r="G183"/>
      <c r="H183"/>
      <c r="I183"/>
      <c r="J183"/>
      <c r="K183"/>
      <c r="L183"/>
      <c r="M183"/>
      <c r="N183"/>
      <c r="O183"/>
    </row>
    <row r="184" spans="6:15" ht="15.75">
      <c r="F184"/>
      <c r="G184"/>
      <c r="H184"/>
      <c r="I184"/>
      <c r="J184"/>
      <c r="K184"/>
      <c r="L184"/>
      <c r="M184"/>
      <c r="N184"/>
      <c r="O184"/>
    </row>
    <row r="185" spans="6:15" ht="15.75">
      <c r="F185"/>
      <c r="G185"/>
      <c r="H185"/>
      <c r="I185"/>
      <c r="J185"/>
      <c r="K185"/>
      <c r="L185"/>
      <c r="M185"/>
      <c r="N185"/>
      <c r="O185"/>
    </row>
    <row r="186" spans="6:15" ht="15.75">
      <c r="F186"/>
      <c r="G186"/>
      <c r="H186"/>
      <c r="I186"/>
      <c r="J186"/>
      <c r="K186"/>
      <c r="L186"/>
      <c r="M186"/>
      <c r="N186"/>
      <c r="O186"/>
    </row>
    <row r="187" spans="6:15" ht="15.75">
      <c r="F187"/>
      <c r="G187"/>
      <c r="H187"/>
      <c r="I187"/>
      <c r="J187"/>
      <c r="K187"/>
      <c r="L187"/>
      <c r="M187"/>
      <c r="N187"/>
      <c r="O187"/>
    </row>
    <row r="188" spans="6:15" ht="15.75">
      <c r="F188"/>
      <c r="G188"/>
      <c r="H188"/>
      <c r="I188"/>
      <c r="J188"/>
      <c r="K188"/>
      <c r="L188"/>
      <c r="M188"/>
      <c r="N188"/>
      <c r="O188"/>
    </row>
    <row r="189" spans="6:15" ht="15.75">
      <c r="F189"/>
      <c r="G189"/>
      <c r="H189"/>
      <c r="I189"/>
      <c r="J189"/>
      <c r="K189"/>
      <c r="L189"/>
      <c r="M189"/>
      <c r="N189"/>
      <c r="O189"/>
    </row>
    <row r="190" spans="6:15" ht="15.75">
      <c r="F190"/>
      <c r="G190"/>
      <c r="H190"/>
      <c r="I190"/>
      <c r="J190"/>
      <c r="K190"/>
      <c r="L190"/>
      <c r="M190"/>
      <c r="N190"/>
      <c r="O190"/>
    </row>
    <row r="191" spans="6:15" ht="15.75">
      <c r="F191"/>
      <c r="G191"/>
      <c r="H191"/>
      <c r="I191"/>
      <c r="J191"/>
      <c r="K191"/>
      <c r="L191"/>
      <c r="M191"/>
      <c r="N191"/>
      <c r="O191"/>
    </row>
    <row r="192" spans="6:15" ht="15.75">
      <c r="F192"/>
      <c r="G192"/>
      <c r="H192"/>
      <c r="I192"/>
      <c r="J192"/>
      <c r="K192"/>
      <c r="L192"/>
      <c r="M192"/>
      <c r="N192"/>
      <c r="O192"/>
    </row>
    <row r="193" spans="6:15" ht="15.75">
      <c r="F193"/>
      <c r="G193"/>
      <c r="H193"/>
      <c r="I193"/>
      <c r="J193"/>
      <c r="K193"/>
      <c r="L193"/>
      <c r="M193"/>
      <c r="N193"/>
      <c r="O193"/>
    </row>
    <row r="194" spans="6:15" ht="15.75">
      <c r="F194"/>
      <c r="G194"/>
      <c r="H194"/>
      <c r="I194"/>
      <c r="J194"/>
      <c r="K194"/>
      <c r="L194"/>
      <c r="M194"/>
      <c r="N194"/>
      <c r="O194"/>
    </row>
    <row r="195" spans="6:15" ht="15.75">
      <c r="F195"/>
      <c r="G195"/>
      <c r="H195"/>
      <c r="I195"/>
      <c r="J195"/>
      <c r="K195"/>
      <c r="L195"/>
      <c r="M195"/>
      <c r="N195"/>
      <c r="O195"/>
    </row>
    <row r="196" spans="6:15" ht="15.75">
      <c r="F196"/>
      <c r="G196"/>
      <c r="H196"/>
      <c r="I196"/>
      <c r="J196"/>
      <c r="K196"/>
      <c r="L196"/>
      <c r="M196"/>
      <c r="N196"/>
      <c r="O196"/>
    </row>
    <row r="197" spans="6:15" ht="15.75">
      <c r="F197"/>
      <c r="G197"/>
      <c r="H197"/>
      <c r="I197"/>
      <c r="J197"/>
      <c r="K197"/>
      <c r="L197"/>
      <c r="M197"/>
      <c r="N197"/>
      <c r="O197"/>
    </row>
    <row r="198" spans="6:15" ht="15.75">
      <c r="F198"/>
      <c r="G198"/>
      <c r="H198"/>
      <c r="I198"/>
      <c r="J198"/>
      <c r="K198"/>
      <c r="L198"/>
      <c r="M198"/>
      <c r="N198"/>
      <c r="O198"/>
    </row>
    <row r="199" spans="6:15" ht="15.75">
      <c r="F199"/>
      <c r="G199"/>
      <c r="H199"/>
      <c r="I199"/>
      <c r="J199"/>
      <c r="K199"/>
      <c r="L199"/>
      <c r="M199"/>
      <c r="N199"/>
      <c r="O199"/>
    </row>
    <row r="200" spans="6:15" ht="15.75">
      <c r="F200"/>
      <c r="G200"/>
      <c r="H200"/>
      <c r="I200"/>
      <c r="J200"/>
      <c r="K200"/>
      <c r="L200"/>
      <c r="M200"/>
      <c r="N200"/>
      <c r="O200"/>
    </row>
    <row r="201" spans="6:15" ht="15.75">
      <c r="F201"/>
      <c r="G201"/>
      <c r="H201"/>
      <c r="I201"/>
      <c r="J201"/>
      <c r="K201"/>
      <c r="L201"/>
      <c r="M201"/>
      <c r="N201"/>
      <c r="O201"/>
    </row>
    <row r="202" spans="6:15" ht="15.75">
      <c r="F202"/>
      <c r="G202"/>
      <c r="H202"/>
      <c r="I202"/>
      <c r="J202"/>
      <c r="K202"/>
      <c r="L202"/>
      <c r="M202"/>
      <c r="N202"/>
      <c r="O202"/>
    </row>
    <row r="203" spans="6:15" ht="15.75">
      <c r="F203"/>
      <c r="G203"/>
      <c r="H203"/>
      <c r="I203"/>
      <c r="J203"/>
      <c r="K203"/>
      <c r="L203"/>
      <c r="M203"/>
      <c r="N203"/>
      <c r="O203"/>
    </row>
    <row r="204" spans="6:15" ht="15.75">
      <c r="F204"/>
      <c r="G204"/>
      <c r="H204"/>
      <c r="I204"/>
      <c r="J204"/>
      <c r="K204"/>
      <c r="L204"/>
      <c r="M204"/>
      <c r="N204"/>
      <c r="O204"/>
    </row>
    <row r="205" spans="6:15" ht="15.75">
      <c r="F205"/>
      <c r="G205"/>
      <c r="H205"/>
      <c r="I205"/>
      <c r="J205"/>
      <c r="K205"/>
      <c r="L205"/>
      <c r="M205"/>
      <c r="N205"/>
      <c r="O205"/>
    </row>
    <row r="206" spans="6:15" ht="15.75">
      <c r="F206"/>
      <c r="G206"/>
      <c r="H206"/>
      <c r="I206"/>
      <c r="J206"/>
      <c r="K206"/>
      <c r="L206"/>
      <c r="M206"/>
      <c r="N206"/>
      <c r="O206"/>
    </row>
    <row r="207" spans="6:15" ht="15.75">
      <c r="F207"/>
      <c r="G207"/>
      <c r="H207"/>
      <c r="I207"/>
      <c r="J207"/>
      <c r="K207"/>
      <c r="L207"/>
      <c r="M207"/>
      <c r="N207"/>
      <c r="O207"/>
    </row>
    <row r="208" spans="6:15" ht="15.75">
      <c r="F208"/>
      <c r="G208"/>
      <c r="H208"/>
      <c r="I208"/>
      <c r="J208"/>
      <c r="K208"/>
      <c r="L208"/>
      <c r="M208"/>
      <c r="N208"/>
      <c r="O208"/>
    </row>
    <row r="209" spans="6:15" ht="15.75">
      <c r="F209"/>
      <c r="G209"/>
      <c r="H209"/>
      <c r="I209"/>
      <c r="J209"/>
      <c r="K209"/>
      <c r="L209"/>
      <c r="M209"/>
      <c r="N209"/>
      <c r="O209"/>
    </row>
    <row r="210" spans="6:15" ht="15.75">
      <c r="F210"/>
      <c r="G210"/>
      <c r="H210"/>
      <c r="I210"/>
      <c r="J210"/>
      <c r="K210"/>
      <c r="L210"/>
      <c r="M210"/>
      <c r="N210"/>
      <c r="O210"/>
    </row>
    <row r="211" spans="6:15" ht="15.75">
      <c r="F211"/>
      <c r="G211"/>
      <c r="H211"/>
      <c r="I211"/>
      <c r="J211"/>
      <c r="K211"/>
      <c r="L211"/>
      <c r="M211"/>
      <c r="N211"/>
      <c r="O211"/>
    </row>
    <row r="212" spans="6:15" ht="15.75">
      <c r="F212"/>
      <c r="G212"/>
      <c r="H212"/>
      <c r="I212"/>
      <c r="J212"/>
      <c r="K212"/>
      <c r="L212"/>
      <c r="M212"/>
      <c r="N212"/>
      <c r="O212"/>
    </row>
    <row r="213" spans="6:15" ht="15.75">
      <c r="F213"/>
      <c r="G213"/>
      <c r="H213"/>
      <c r="I213"/>
      <c r="J213"/>
      <c r="K213"/>
      <c r="L213"/>
      <c r="M213"/>
      <c r="N213"/>
      <c r="O213"/>
    </row>
    <row r="214" spans="6:15" ht="15.75">
      <c r="F214"/>
      <c r="G214"/>
      <c r="H214"/>
      <c r="I214"/>
      <c r="J214"/>
      <c r="K214"/>
      <c r="L214"/>
      <c r="M214"/>
      <c r="N214"/>
      <c r="O214"/>
    </row>
    <row r="215" spans="6:15" ht="15.75">
      <c r="F215"/>
      <c r="G215"/>
      <c r="H215"/>
      <c r="I215"/>
      <c r="J215"/>
      <c r="K215"/>
      <c r="L215"/>
      <c r="M215"/>
      <c r="N215"/>
      <c r="O215"/>
    </row>
    <row r="216" spans="6:15" ht="15.75">
      <c r="F216"/>
      <c r="G216"/>
      <c r="H216"/>
      <c r="I216"/>
      <c r="J216"/>
      <c r="K216"/>
      <c r="L216"/>
      <c r="M216"/>
      <c r="N216"/>
      <c r="O216"/>
    </row>
    <row r="217" spans="6:15" ht="15.75">
      <c r="F217"/>
      <c r="G217"/>
      <c r="H217"/>
      <c r="I217"/>
      <c r="J217"/>
      <c r="K217"/>
      <c r="L217"/>
      <c r="M217"/>
      <c r="N217"/>
      <c r="O217"/>
    </row>
    <row r="218" spans="6:15" ht="15.75">
      <c r="F218"/>
      <c r="G218"/>
      <c r="H218"/>
      <c r="I218"/>
      <c r="J218"/>
      <c r="K218"/>
      <c r="L218"/>
      <c r="M218"/>
      <c r="N218"/>
      <c r="O218"/>
    </row>
    <row r="219" spans="6:15" ht="15.75">
      <c r="F219"/>
      <c r="G219"/>
      <c r="H219"/>
      <c r="I219"/>
      <c r="J219"/>
      <c r="K219"/>
      <c r="L219"/>
      <c r="M219"/>
      <c r="N219"/>
      <c r="O219"/>
    </row>
    <row r="220" spans="6:15" ht="15.75">
      <c r="F220"/>
      <c r="G220"/>
      <c r="H220"/>
      <c r="I220"/>
      <c r="J220"/>
      <c r="K220"/>
      <c r="L220"/>
      <c r="M220"/>
      <c r="N220"/>
      <c r="O220"/>
    </row>
    <row r="221" spans="6:15" ht="15.75">
      <c r="F221"/>
      <c r="G221"/>
      <c r="H221"/>
      <c r="I221"/>
      <c r="J221"/>
      <c r="K221"/>
      <c r="L221"/>
      <c r="M221"/>
      <c r="N221"/>
      <c r="O221"/>
    </row>
    <row r="222" spans="6:15" ht="15.75">
      <c r="F222"/>
      <c r="G222"/>
      <c r="H222"/>
      <c r="I222"/>
      <c r="J222"/>
      <c r="K222"/>
      <c r="L222"/>
      <c r="M222"/>
      <c r="N222"/>
      <c r="O222"/>
    </row>
    <row r="223" spans="6:15" ht="15.75">
      <c r="F223"/>
      <c r="G223"/>
      <c r="H223"/>
      <c r="I223"/>
      <c r="J223"/>
      <c r="K223"/>
      <c r="L223"/>
      <c r="M223"/>
      <c r="N223"/>
      <c r="O223"/>
    </row>
    <row r="224" spans="6:15" ht="15.75">
      <c r="F224"/>
      <c r="G224"/>
      <c r="H224"/>
      <c r="I224"/>
      <c r="J224"/>
      <c r="K224"/>
      <c r="L224"/>
      <c r="M224"/>
      <c r="N224"/>
      <c r="O224"/>
    </row>
    <row r="225" spans="6:15" ht="15.75">
      <c r="F225"/>
      <c r="G225"/>
      <c r="H225"/>
      <c r="I225"/>
      <c r="J225"/>
      <c r="K225"/>
      <c r="L225"/>
      <c r="M225"/>
      <c r="N225"/>
      <c r="O225"/>
    </row>
    <row r="226" spans="6:15" ht="15.75">
      <c r="F226"/>
      <c r="G226"/>
      <c r="H226"/>
      <c r="I226"/>
      <c r="J226"/>
      <c r="K226"/>
      <c r="L226"/>
      <c r="M226"/>
      <c r="N226"/>
      <c r="O226"/>
    </row>
    <row r="227" spans="6:15" ht="15.75">
      <c r="F227"/>
      <c r="G227"/>
      <c r="H227"/>
      <c r="I227"/>
      <c r="J227"/>
      <c r="K227"/>
      <c r="L227"/>
      <c r="M227"/>
      <c r="N227"/>
      <c r="O227"/>
    </row>
    <row r="228" spans="6:15" ht="15.75">
      <c r="F228"/>
      <c r="G228"/>
      <c r="H228"/>
      <c r="I228"/>
      <c r="J228"/>
      <c r="K228"/>
      <c r="L228"/>
      <c r="M228"/>
      <c r="N228"/>
      <c r="O228"/>
    </row>
    <row r="229" spans="6:15" ht="15.75">
      <c r="F229"/>
      <c r="G229"/>
      <c r="H229"/>
      <c r="I229"/>
      <c r="J229"/>
      <c r="K229"/>
      <c r="L229"/>
      <c r="M229"/>
      <c r="N229"/>
      <c r="O229"/>
    </row>
    <row r="230" spans="6:15" ht="15.75">
      <c r="F230"/>
      <c r="G230"/>
      <c r="H230"/>
      <c r="I230"/>
      <c r="J230"/>
      <c r="K230"/>
      <c r="L230"/>
      <c r="M230"/>
      <c r="N230"/>
      <c r="O230"/>
    </row>
    <row r="231" spans="6:15" ht="15.75">
      <c r="F231"/>
      <c r="G231"/>
      <c r="H231"/>
      <c r="I231"/>
      <c r="J231"/>
      <c r="K231"/>
      <c r="L231"/>
      <c r="M231"/>
      <c r="N231"/>
      <c r="O231"/>
    </row>
    <row r="232" spans="6:15" ht="15.75">
      <c r="F232"/>
      <c r="G232"/>
      <c r="H232"/>
      <c r="I232"/>
      <c r="J232"/>
      <c r="K232"/>
      <c r="L232"/>
      <c r="M232"/>
      <c r="N232"/>
      <c r="O232"/>
    </row>
    <row r="233" spans="6:15" ht="15.75">
      <c r="F233"/>
      <c r="G233"/>
      <c r="H233"/>
      <c r="I233"/>
      <c r="J233"/>
      <c r="K233"/>
      <c r="L233"/>
      <c r="M233"/>
      <c r="N233"/>
      <c r="O233"/>
    </row>
    <row r="234" spans="6:15" ht="15.75">
      <c r="F234"/>
      <c r="G234"/>
      <c r="H234"/>
      <c r="I234"/>
      <c r="J234"/>
      <c r="K234"/>
      <c r="L234"/>
      <c r="M234"/>
      <c r="N234"/>
      <c r="O234"/>
    </row>
    <row r="235" spans="6:15" ht="15.75">
      <c r="F235"/>
      <c r="G235"/>
      <c r="H235"/>
      <c r="I235"/>
      <c r="J235"/>
      <c r="K235"/>
      <c r="L235"/>
      <c r="M235"/>
      <c r="N235"/>
      <c r="O235"/>
    </row>
    <row r="236" spans="6:15" ht="15.75">
      <c r="F236"/>
      <c r="G236"/>
      <c r="H236"/>
      <c r="I236"/>
      <c r="J236"/>
      <c r="K236"/>
      <c r="L236"/>
      <c r="M236"/>
      <c r="N236"/>
      <c r="O236"/>
    </row>
    <row r="237" spans="6:15" ht="15.75">
      <c r="F237"/>
      <c r="G237"/>
      <c r="H237"/>
      <c r="I237"/>
      <c r="J237"/>
      <c r="K237"/>
      <c r="L237"/>
      <c r="M237"/>
      <c r="N237"/>
      <c r="O237"/>
    </row>
    <row r="238" spans="6:15" ht="15.75">
      <c r="F238"/>
      <c r="G238"/>
      <c r="H238"/>
      <c r="I238"/>
      <c r="J238"/>
      <c r="K238"/>
      <c r="L238"/>
      <c r="M238"/>
      <c r="N238"/>
      <c r="O238"/>
    </row>
    <row r="239" spans="6:15" ht="15.75">
      <c r="F239"/>
      <c r="G239"/>
      <c r="H239"/>
      <c r="I239"/>
      <c r="J239"/>
      <c r="K239"/>
      <c r="L239"/>
      <c r="M239"/>
      <c r="N239"/>
      <c r="O239"/>
    </row>
    <row r="240" spans="6:15" ht="15.75">
      <c r="F240"/>
      <c r="G240"/>
      <c r="H240"/>
      <c r="I240"/>
      <c r="J240"/>
      <c r="K240"/>
      <c r="L240"/>
      <c r="M240"/>
      <c r="N240"/>
      <c r="O240"/>
    </row>
    <row r="241" spans="6:15" ht="15.75">
      <c r="F241"/>
      <c r="G241"/>
      <c r="H241"/>
      <c r="I241"/>
      <c r="J241"/>
      <c r="K241"/>
      <c r="L241"/>
      <c r="M241"/>
      <c r="N241"/>
      <c r="O241"/>
    </row>
    <row r="242" spans="6:15" ht="15.75">
      <c r="F242"/>
      <c r="G242"/>
      <c r="H242"/>
      <c r="I242"/>
      <c r="J242"/>
      <c r="K242"/>
      <c r="L242"/>
      <c r="M242"/>
      <c r="N242"/>
      <c r="O242"/>
    </row>
    <row r="243" spans="6:15" ht="15.75">
      <c r="F243"/>
      <c r="G243"/>
      <c r="H243"/>
      <c r="I243"/>
      <c r="J243"/>
      <c r="K243"/>
      <c r="L243"/>
      <c r="M243"/>
      <c r="N243"/>
      <c r="O243"/>
    </row>
    <row r="244" spans="6:15" ht="15.75">
      <c r="F244"/>
      <c r="G244"/>
      <c r="H244"/>
      <c r="I244"/>
      <c r="J244"/>
      <c r="K244"/>
      <c r="L244"/>
      <c r="M244"/>
      <c r="N244"/>
      <c r="O244"/>
    </row>
    <row r="245" spans="6:15" ht="15.75">
      <c r="F245"/>
      <c r="G245"/>
      <c r="H245"/>
      <c r="I245"/>
      <c r="J245"/>
      <c r="K245"/>
      <c r="L245"/>
      <c r="M245"/>
      <c r="N245"/>
      <c r="O245"/>
    </row>
    <row r="246" spans="6:15" ht="15.75">
      <c r="F246"/>
      <c r="G246"/>
      <c r="H246"/>
      <c r="I246"/>
      <c r="J246"/>
      <c r="K246"/>
      <c r="L246"/>
      <c r="M246"/>
      <c r="N246"/>
      <c r="O246"/>
    </row>
    <row r="247" spans="6:15" ht="15.75">
      <c r="F247"/>
      <c r="G247"/>
      <c r="H247"/>
      <c r="I247"/>
      <c r="J247"/>
      <c r="K247"/>
      <c r="L247"/>
      <c r="M247"/>
      <c r="N247"/>
      <c r="O247"/>
    </row>
    <row r="248" spans="6:15" ht="15.75">
      <c r="F248"/>
      <c r="G248"/>
      <c r="H248"/>
      <c r="I248"/>
      <c r="J248"/>
      <c r="K248"/>
      <c r="L248"/>
      <c r="M248"/>
      <c r="N248"/>
      <c r="O248"/>
    </row>
    <row r="249" spans="6:15" ht="15.75">
      <c r="F249"/>
      <c r="G249"/>
      <c r="H249"/>
      <c r="I249"/>
      <c r="J249"/>
      <c r="K249"/>
      <c r="L249"/>
      <c r="M249"/>
      <c r="N249"/>
      <c r="O249"/>
    </row>
    <row r="250" spans="6:15" ht="15.75">
      <c r="F250"/>
      <c r="G250"/>
      <c r="H250"/>
      <c r="I250"/>
      <c r="J250"/>
      <c r="K250"/>
      <c r="L250"/>
      <c r="M250"/>
      <c r="N250"/>
      <c r="O250"/>
    </row>
    <row r="251" spans="6:15" ht="15.75">
      <c r="F251"/>
      <c r="G251"/>
      <c r="H251"/>
      <c r="I251"/>
      <c r="J251"/>
      <c r="K251"/>
      <c r="L251"/>
      <c r="M251"/>
      <c r="N251"/>
      <c r="O251"/>
    </row>
    <row r="252" spans="6:15" ht="15.75">
      <c r="F252"/>
      <c r="G252"/>
      <c r="H252"/>
      <c r="I252"/>
      <c r="J252"/>
      <c r="K252"/>
      <c r="L252"/>
      <c r="M252"/>
      <c r="N252"/>
      <c r="O252"/>
    </row>
    <row r="253" spans="6:15" ht="15.75">
      <c r="F253"/>
      <c r="G253"/>
      <c r="H253"/>
      <c r="I253"/>
      <c r="J253"/>
      <c r="K253"/>
      <c r="L253"/>
      <c r="M253"/>
      <c r="N253"/>
      <c r="O253"/>
    </row>
    <row r="254" spans="6:15" ht="15.75">
      <c r="F254"/>
      <c r="G254"/>
      <c r="H254"/>
      <c r="I254"/>
      <c r="J254"/>
      <c r="K254"/>
      <c r="L254"/>
      <c r="M254"/>
      <c r="N254"/>
      <c r="O254"/>
    </row>
    <row r="255" spans="6:15" ht="15.75">
      <c r="F255"/>
      <c r="G255"/>
      <c r="H255"/>
      <c r="I255"/>
      <c r="J255"/>
      <c r="K255"/>
      <c r="L255"/>
      <c r="M255"/>
      <c r="N255"/>
      <c r="O255"/>
    </row>
    <row r="256" spans="6:15" ht="15.75">
      <c r="F256"/>
      <c r="G256"/>
      <c r="H256"/>
      <c r="I256"/>
      <c r="J256"/>
      <c r="K256"/>
      <c r="L256"/>
      <c r="M256"/>
      <c r="N256"/>
      <c r="O256"/>
    </row>
    <row r="257" spans="6:15" ht="15.75">
      <c r="F257"/>
      <c r="G257"/>
      <c r="H257"/>
      <c r="I257"/>
      <c r="J257"/>
      <c r="K257"/>
      <c r="L257"/>
      <c r="M257"/>
      <c r="N257"/>
      <c r="O257"/>
    </row>
    <row r="258" spans="6:15" ht="15.75">
      <c r="F258"/>
      <c r="G258"/>
      <c r="H258"/>
      <c r="I258"/>
      <c r="J258"/>
      <c r="K258"/>
      <c r="L258"/>
      <c r="M258"/>
      <c r="N258"/>
      <c r="O258"/>
    </row>
    <row r="259" spans="6:15" ht="15.75">
      <c r="F259"/>
      <c r="G259"/>
      <c r="H259"/>
      <c r="I259"/>
      <c r="J259"/>
      <c r="K259"/>
      <c r="L259"/>
      <c r="M259"/>
      <c r="N259"/>
      <c r="O259"/>
    </row>
    <row r="260" spans="6:15" ht="15.75">
      <c r="F260"/>
      <c r="G260"/>
      <c r="H260"/>
      <c r="I260"/>
      <c r="J260"/>
      <c r="K260"/>
      <c r="L260"/>
      <c r="M260"/>
      <c r="N260"/>
      <c r="O260"/>
    </row>
    <row r="261" spans="6:15" ht="15.75">
      <c r="F261"/>
      <c r="G261"/>
      <c r="H261"/>
      <c r="I261"/>
      <c r="J261"/>
      <c r="K261"/>
      <c r="L261"/>
      <c r="M261"/>
      <c r="N261"/>
      <c r="O261"/>
    </row>
    <row r="262" spans="6:15" ht="15.75">
      <c r="F262"/>
      <c r="G262"/>
      <c r="H262"/>
      <c r="I262"/>
      <c r="J262"/>
      <c r="K262"/>
      <c r="L262"/>
      <c r="M262"/>
      <c r="N262"/>
      <c r="O262"/>
    </row>
    <row r="263" spans="6:15" ht="15.75">
      <c r="F263"/>
      <c r="G263"/>
      <c r="H263"/>
      <c r="I263"/>
      <c r="J263"/>
      <c r="K263"/>
      <c r="L263"/>
      <c r="M263"/>
      <c r="N263"/>
      <c r="O263"/>
    </row>
    <row r="264" spans="6:15" ht="15.75">
      <c r="F264"/>
      <c r="G264"/>
      <c r="H264"/>
      <c r="I264"/>
      <c r="J264"/>
      <c r="K264"/>
      <c r="L264"/>
      <c r="M264"/>
      <c r="N264"/>
      <c r="O264"/>
    </row>
    <row r="265" spans="6:15" ht="15.75">
      <c r="F265"/>
      <c r="G265"/>
      <c r="H265"/>
      <c r="I265"/>
      <c r="J265"/>
      <c r="K265"/>
      <c r="L265"/>
      <c r="M265"/>
      <c r="N265"/>
      <c r="O265"/>
    </row>
    <row r="266" spans="6:15" ht="15.75">
      <c r="F266"/>
      <c r="G266"/>
      <c r="H266"/>
      <c r="I266"/>
      <c r="J266"/>
      <c r="K266"/>
      <c r="L266"/>
      <c r="M266"/>
      <c r="N266"/>
      <c r="O266"/>
    </row>
    <row r="267" spans="6:15" ht="15.75">
      <c r="F267"/>
      <c r="G267"/>
      <c r="H267"/>
      <c r="I267"/>
      <c r="J267"/>
      <c r="K267"/>
      <c r="L267"/>
      <c r="M267"/>
      <c r="N267"/>
      <c r="O267"/>
    </row>
    <row r="268" spans="6:15" ht="15.75">
      <c r="F268"/>
      <c r="G268"/>
      <c r="H268"/>
      <c r="I268"/>
      <c r="J268"/>
      <c r="K268"/>
      <c r="L268"/>
      <c r="M268"/>
      <c r="N268"/>
      <c r="O268"/>
    </row>
    <row r="269" spans="6:15" ht="15.75">
      <c r="F269"/>
      <c r="G269"/>
      <c r="H269"/>
      <c r="I269"/>
      <c r="J269"/>
      <c r="K269"/>
      <c r="L269"/>
      <c r="M269"/>
      <c r="N269"/>
      <c r="O269"/>
    </row>
    <row r="270" spans="6:15" ht="15.75">
      <c r="F270"/>
      <c r="G270"/>
      <c r="H270"/>
      <c r="I270"/>
      <c r="J270"/>
      <c r="K270"/>
      <c r="L270"/>
      <c r="M270"/>
      <c r="N270"/>
      <c r="O270"/>
    </row>
    <row r="271" spans="6:15" ht="15.75">
      <c r="F271"/>
      <c r="G271"/>
      <c r="H271"/>
      <c r="I271"/>
      <c r="J271"/>
      <c r="K271"/>
      <c r="L271"/>
      <c r="M271"/>
      <c r="N271"/>
      <c r="O271"/>
    </row>
    <row r="272" spans="6:15" ht="15.75">
      <c r="F272"/>
      <c r="G272"/>
      <c r="H272"/>
      <c r="I272"/>
      <c r="J272"/>
      <c r="K272"/>
      <c r="L272"/>
      <c r="M272"/>
      <c r="N272"/>
      <c r="O272"/>
    </row>
    <row r="273" spans="6:15" ht="15.75">
      <c r="F273"/>
      <c r="G273"/>
      <c r="H273"/>
      <c r="I273"/>
      <c r="J273"/>
      <c r="K273"/>
      <c r="L273"/>
      <c r="M273"/>
      <c r="N273"/>
      <c r="O273"/>
    </row>
    <row r="274" spans="6:15" ht="15.75">
      <c r="F274"/>
      <c r="G274"/>
      <c r="H274"/>
      <c r="I274"/>
      <c r="J274"/>
      <c r="K274"/>
      <c r="L274"/>
      <c r="M274"/>
      <c r="N274"/>
      <c r="O274"/>
    </row>
    <row r="275" spans="6:15" ht="15.75">
      <c r="F275"/>
      <c r="G275"/>
      <c r="H275"/>
      <c r="I275"/>
      <c r="J275"/>
      <c r="K275"/>
      <c r="L275"/>
      <c r="M275"/>
      <c r="N275"/>
      <c r="O275"/>
    </row>
    <row r="276" spans="6:15" ht="15.75">
      <c r="F276"/>
      <c r="G276"/>
      <c r="H276"/>
      <c r="I276"/>
      <c r="J276"/>
      <c r="K276"/>
      <c r="L276"/>
      <c r="M276"/>
      <c r="N276"/>
      <c r="O276"/>
    </row>
    <row r="277" spans="6:15" ht="15.75">
      <c r="F277"/>
      <c r="G277"/>
      <c r="H277"/>
      <c r="I277"/>
      <c r="J277"/>
      <c r="K277"/>
      <c r="L277"/>
      <c r="M277"/>
      <c r="N277"/>
      <c r="O277"/>
    </row>
    <row r="278" spans="6:15" ht="15.75">
      <c r="F278"/>
      <c r="G278"/>
      <c r="H278"/>
      <c r="I278"/>
      <c r="J278"/>
      <c r="K278"/>
      <c r="L278"/>
      <c r="M278"/>
      <c r="N278"/>
      <c r="O278"/>
    </row>
    <row r="279" spans="6:15" ht="15.75">
      <c r="F279"/>
      <c r="G279"/>
      <c r="H279"/>
      <c r="I279"/>
      <c r="J279"/>
      <c r="K279"/>
      <c r="L279"/>
      <c r="M279"/>
      <c r="N279"/>
      <c r="O279"/>
    </row>
    <row r="280" spans="6:15" ht="15.75">
      <c r="F280"/>
      <c r="G280"/>
      <c r="H280"/>
      <c r="I280"/>
      <c r="J280"/>
      <c r="K280"/>
      <c r="L280"/>
      <c r="M280"/>
      <c r="N280"/>
      <c r="O280"/>
    </row>
    <row r="281" spans="6:15" ht="15.75">
      <c r="F281"/>
      <c r="G281"/>
      <c r="H281"/>
      <c r="I281"/>
      <c r="J281"/>
      <c r="K281"/>
      <c r="L281"/>
      <c r="M281"/>
      <c r="N281"/>
      <c r="O281"/>
    </row>
    <row r="282" spans="6:15" ht="15.75">
      <c r="F282"/>
      <c r="G282"/>
      <c r="H282"/>
      <c r="I282"/>
      <c r="J282"/>
      <c r="K282"/>
      <c r="L282"/>
      <c r="M282"/>
      <c r="N282"/>
      <c r="O282"/>
    </row>
    <row r="283" spans="6:15" ht="15.75">
      <c r="F283"/>
      <c r="G283"/>
      <c r="H283"/>
      <c r="I283"/>
      <c r="J283"/>
      <c r="K283"/>
      <c r="L283"/>
      <c r="M283"/>
      <c r="N283"/>
      <c r="O283"/>
    </row>
    <row r="284" spans="6:15" ht="15.75">
      <c r="F284"/>
      <c r="G284"/>
      <c r="H284"/>
      <c r="I284"/>
      <c r="J284"/>
      <c r="K284"/>
      <c r="L284"/>
      <c r="M284"/>
      <c r="N284"/>
      <c r="O284"/>
    </row>
    <row r="285" spans="6:15" ht="15.75">
      <c r="F285"/>
      <c r="G285"/>
      <c r="H285"/>
      <c r="I285"/>
      <c r="J285"/>
      <c r="K285"/>
      <c r="L285"/>
      <c r="M285"/>
      <c r="N285"/>
      <c r="O285"/>
    </row>
    <row r="286" spans="6:15" ht="15.75">
      <c r="F286"/>
      <c r="G286"/>
      <c r="H286"/>
      <c r="I286"/>
      <c r="J286"/>
      <c r="K286"/>
      <c r="L286"/>
      <c r="M286"/>
      <c r="N286"/>
      <c r="O286"/>
    </row>
    <row r="287" spans="6:15" ht="15.75">
      <c r="F287"/>
      <c r="G287"/>
      <c r="H287"/>
      <c r="I287"/>
      <c r="J287"/>
      <c r="K287"/>
      <c r="L287"/>
      <c r="M287"/>
      <c r="N287"/>
      <c r="O287"/>
    </row>
    <row r="288" spans="6:15" ht="15.75">
      <c r="F288"/>
      <c r="G288"/>
      <c r="H288"/>
      <c r="I288"/>
      <c r="J288"/>
      <c r="K288"/>
      <c r="L288"/>
      <c r="M288"/>
      <c r="N288"/>
      <c r="O288"/>
    </row>
    <row r="289" spans="6:15" ht="15.75">
      <c r="F289"/>
      <c r="G289"/>
      <c r="H289"/>
      <c r="I289"/>
      <c r="J289"/>
      <c r="K289"/>
      <c r="L289"/>
      <c r="M289"/>
      <c r="N289"/>
      <c r="O289"/>
    </row>
    <row r="290" spans="6:15" ht="15.75">
      <c r="F290"/>
      <c r="G290"/>
      <c r="H290"/>
      <c r="I290"/>
      <c r="J290"/>
      <c r="K290"/>
      <c r="L290"/>
      <c r="M290"/>
      <c r="N290"/>
      <c r="O290"/>
    </row>
    <row r="291" spans="6:15" ht="15.75">
      <c r="F291"/>
      <c r="G291"/>
      <c r="H291"/>
      <c r="I291"/>
      <c r="J291"/>
      <c r="K291"/>
      <c r="L291"/>
      <c r="M291"/>
      <c r="N291"/>
      <c r="O291"/>
    </row>
    <row r="292" spans="6:15" ht="15.75">
      <c r="F292"/>
      <c r="G292"/>
      <c r="H292"/>
      <c r="I292"/>
      <c r="J292"/>
      <c r="K292"/>
      <c r="L292"/>
      <c r="M292"/>
      <c r="N292"/>
      <c r="O292"/>
    </row>
    <row r="293" spans="6:15" ht="15.75">
      <c r="F293"/>
      <c r="G293"/>
      <c r="H293"/>
      <c r="I293"/>
      <c r="J293"/>
      <c r="K293"/>
      <c r="L293"/>
      <c r="M293"/>
      <c r="N293"/>
      <c r="O293"/>
    </row>
    <row r="294" spans="6:15" ht="15.75">
      <c r="F294"/>
      <c r="G294"/>
      <c r="H294"/>
      <c r="I294"/>
      <c r="J294"/>
      <c r="K294"/>
      <c r="L294"/>
      <c r="M294"/>
      <c r="N294"/>
      <c r="O294"/>
    </row>
    <row r="295" spans="6:15" ht="15.75">
      <c r="F295"/>
      <c r="G295"/>
      <c r="H295"/>
      <c r="I295"/>
      <c r="J295"/>
      <c r="K295"/>
      <c r="L295"/>
      <c r="M295"/>
      <c r="N295"/>
      <c r="O295"/>
    </row>
    <row r="296" spans="6:15" ht="15.75">
      <c r="F296"/>
      <c r="G296"/>
      <c r="H296"/>
      <c r="I296"/>
      <c r="J296"/>
      <c r="K296"/>
      <c r="L296"/>
      <c r="M296"/>
      <c r="N296"/>
      <c r="O296"/>
    </row>
    <row r="297" spans="6:15" ht="15.75">
      <c r="F297"/>
      <c r="G297"/>
      <c r="H297"/>
      <c r="I297"/>
      <c r="J297"/>
      <c r="K297"/>
      <c r="L297"/>
      <c r="M297"/>
      <c r="N297"/>
      <c r="O297"/>
    </row>
    <row r="298" spans="6:15" ht="15.75">
      <c r="F298"/>
      <c r="G298"/>
      <c r="H298"/>
      <c r="I298"/>
      <c r="J298"/>
      <c r="K298"/>
      <c r="L298"/>
      <c r="M298"/>
      <c r="N298"/>
      <c r="O298"/>
    </row>
    <row r="299" spans="6:15" ht="15.75">
      <c r="F299"/>
      <c r="G299"/>
      <c r="H299"/>
      <c r="I299"/>
      <c r="J299"/>
      <c r="K299"/>
      <c r="L299"/>
      <c r="M299"/>
      <c r="N299"/>
      <c r="O299"/>
    </row>
    <row r="300" spans="6:15" ht="15.75">
      <c r="F300"/>
      <c r="G300"/>
      <c r="H300"/>
      <c r="I300"/>
      <c r="J300"/>
      <c r="K300"/>
      <c r="L300"/>
      <c r="M300"/>
      <c r="N300"/>
      <c r="O300"/>
    </row>
    <row r="301" spans="6:15" ht="15.75">
      <c r="F301"/>
      <c r="G301"/>
      <c r="H301"/>
      <c r="I301"/>
      <c r="J301"/>
      <c r="K301"/>
      <c r="L301"/>
      <c r="M301"/>
      <c r="N301"/>
      <c r="O301"/>
    </row>
    <row r="302" spans="6:15" ht="15.75">
      <c r="F302"/>
      <c r="G302"/>
      <c r="H302"/>
      <c r="I302"/>
      <c r="J302"/>
      <c r="K302"/>
      <c r="L302"/>
      <c r="M302"/>
      <c r="N302"/>
      <c r="O302"/>
    </row>
    <row r="303" spans="6:15" ht="15.75">
      <c r="F303"/>
      <c r="G303"/>
      <c r="H303"/>
      <c r="I303"/>
      <c r="J303"/>
      <c r="K303"/>
      <c r="L303"/>
      <c r="M303"/>
      <c r="N303"/>
      <c r="O303"/>
    </row>
    <row r="304" spans="6:15" ht="15.75">
      <c r="F304"/>
      <c r="G304"/>
      <c r="H304"/>
      <c r="I304"/>
      <c r="J304"/>
      <c r="K304"/>
      <c r="L304"/>
      <c r="M304"/>
      <c r="N304"/>
      <c r="O304"/>
    </row>
    <row r="305" spans="6:15" ht="15.75">
      <c r="F305"/>
      <c r="G305"/>
      <c r="H305"/>
      <c r="I305"/>
      <c r="J305"/>
      <c r="K305"/>
      <c r="L305"/>
      <c r="M305"/>
      <c r="N305"/>
      <c r="O305"/>
    </row>
    <row r="306" spans="6:15" ht="15.75">
      <c r="F306"/>
      <c r="G306"/>
      <c r="H306"/>
      <c r="I306"/>
      <c r="J306"/>
      <c r="K306"/>
      <c r="L306"/>
      <c r="M306"/>
      <c r="N306"/>
      <c r="O306"/>
    </row>
    <row r="307" spans="6:15" ht="15.75">
      <c r="F307"/>
      <c r="G307"/>
      <c r="H307"/>
      <c r="I307"/>
      <c r="J307"/>
      <c r="K307"/>
      <c r="L307"/>
      <c r="M307"/>
      <c r="N307"/>
      <c r="O307"/>
    </row>
    <row r="308" spans="6:15" ht="15.75">
      <c r="F308"/>
      <c r="G308"/>
      <c r="H308"/>
      <c r="I308"/>
      <c r="J308"/>
      <c r="K308"/>
      <c r="L308"/>
      <c r="M308"/>
      <c r="N308"/>
      <c r="O308"/>
    </row>
    <row r="309" spans="6:15" ht="15.75">
      <c r="F309"/>
      <c r="G309"/>
      <c r="H309"/>
      <c r="I309"/>
      <c r="J309"/>
      <c r="K309"/>
      <c r="L309"/>
      <c r="M309"/>
      <c r="N309"/>
      <c r="O309"/>
    </row>
    <row r="310" spans="6:15" ht="15.75">
      <c r="F310"/>
      <c r="G310"/>
      <c r="H310"/>
      <c r="I310"/>
      <c r="J310"/>
      <c r="K310"/>
      <c r="L310"/>
      <c r="M310"/>
      <c r="N310"/>
      <c r="O310"/>
    </row>
    <row r="311" spans="6:15" ht="15.75">
      <c r="F311"/>
      <c r="G311"/>
      <c r="H311"/>
      <c r="I311"/>
      <c r="J311"/>
      <c r="K311"/>
      <c r="L311"/>
      <c r="M311"/>
      <c r="N311"/>
      <c r="O311"/>
    </row>
    <row r="312" spans="6:15" ht="15.75">
      <c r="F312"/>
      <c r="G312"/>
      <c r="H312"/>
      <c r="I312"/>
      <c r="J312"/>
      <c r="K312"/>
      <c r="L312"/>
      <c r="M312"/>
      <c r="N312"/>
      <c r="O312"/>
    </row>
    <row r="313" spans="6:15" ht="15.75">
      <c r="F313"/>
      <c r="G313"/>
      <c r="H313"/>
      <c r="I313"/>
      <c r="J313"/>
      <c r="K313"/>
      <c r="L313"/>
      <c r="M313"/>
      <c r="N313"/>
      <c r="O313"/>
    </row>
    <row r="314" spans="6:15" ht="15.75">
      <c r="F314"/>
      <c r="G314"/>
      <c r="H314"/>
      <c r="I314"/>
      <c r="J314"/>
      <c r="K314"/>
      <c r="L314"/>
      <c r="M314"/>
      <c r="N314"/>
      <c r="O314"/>
    </row>
    <row r="315" spans="6:15" ht="15.75">
      <c r="F315"/>
      <c r="G315"/>
      <c r="H315"/>
      <c r="I315"/>
      <c r="J315"/>
      <c r="K315"/>
      <c r="L315"/>
      <c r="M315"/>
      <c r="N315"/>
      <c r="O315"/>
    </row>
    <row r="316" spans="6:15" ht="15.75">
      <c r="F316"/>
      <c r="G316"/>
      <c r="H316"/>
      <c r="I316"/>
      <c r="J316"/>
      <c r="K316"/>
      <c r="L316"/>
      <c r="M316"/>
      <c r="N316"/>
      <c r="O316"/>
    </row>
    <row r="317" spans="6:15" ht="15.75">
      <c r="F317"/>
      <c r="G317"/>
      <c r="H317"/>
      <c r="I317"/>
      <c r="J317"/>
      <c r="K317"/>
      <c r="L317"/>
      <c r="M317"/>
      <c r="N317"/>
      <c r="O317"/>
    </row>
    <row r="318" spans="6:15" ht="15.75">
      <c r="F318"/>
      <c r="G318"/>
      <c r="H318"/>
      <c r="I318"/>
      <c r="J318"/>
      <c r="K318"/>
      <c r="L318"/>
      <c r="M318"/>
      <c r="N318"/>
      <c r="O318"/>
    </row>
    <row r="319" spans="6:15" ht="15.75">
      <c r="F319"/>
      <c r="G319"/>
      <c r="H319"/>
      <c r="I319"/>
      <c r="J319"/>
      <c r="K319"/>
      <c r="L319"/>
      <c r="M319"/>
      <c r="N319"/>
      <c r="O319"/>
    </row>
    <row r="320" spans="6:15" ht="15.75">
      <c r="F320"/>
      <c r="G320"/>
      <c r="H320"/>
      <c r="I320"/>
      <c r="J320"/>
      <c r="K320"/>
      <c r="L320"/>
      <c r="M320"/>
      <c r="N320"/>
      <c r="O320"/>
    </row>
    <row r="321" spans="6:15" ht="15.75">
      <c r="F321"/>
      <c r="G321"/>
      <c r="H321"/>
      <c r="I321"/>
      <c r="J321"/>
      <c r="K321"/>
      <c r="L321"/>
      <c r="M321"/>
      <c r="N321"/>
      <c r="O321"/>
    </row>
    <row r="322" spans="6:15" ht="15.75">
      <c r="F322"/>
      <c r="G322"/>
      <c r="H322"/>
      <c r="I322"/>
      <c r="J322"/>
      <c r="K322"/>
      <c r="L322"/>
      <c r="M322"/>
      <c r="N322"/>
      <c r="O322"/>
    </row>
    <row r="323" spans="6:15" ht="15.75">
      <c r="F323"/>
      <c r="G323"/>
      <c r="H323"/>
      <c r="I323"/>
      <c r="J323"/>
      <c r="K323"/>
      <c r="L323"/>
      <c r="M323"/>
      <c r="N323"/>
      <c r="O323"/>
    </row>
    <row r="324" spans="6:15" ht="15.75">
      <c r="F324"/>
      <c r="G324"/>
      <c r="H324"/>
      <c r="I324"/>
      <c r="J324"/>
      <c r="K324"/>
      <c r="L324"/>
      <c r="M324"/>
      <c r="N324"/>
      <c r="O324"/>
    </row>
    <row r="325" spans="6:15" ht="15.75">
      <c r="F325"/>
      <c r="G325"/>
      <c r="H325"/>
      <c r="I325"/>
      <c r="J325"/>
      <c r="K325"/>
      <c r="L325"/>
      <c r="M325"/>
      <c r="N325"/>
      <c r="O325"/>
    </row>
    <row r="326" spans="6:15" ht="15.75">
      <c r="F326"/>
      <c r="G326"/>
      <c r="H326"/>
      <c r="I326"/>
      <c r="J326"/>
      <c r="K326"/>
      <c r="L326"/>
      <c r="M326"/>
      <c r="N326"/>
      <c r="O326"/>
    </row>
    <row r="327" spans="6:15" ht="15.75">
      <c r="F327"/>
      <c r="G327"/>
      <c r="H327"/>
      <c r="I327"/>
      <c r="J327"/>
      <c r="K327"/>
      <c r="L327"/>
      <c r="M327"/>
      <c r="N327"/>
      <c r="O327"/>
    </row>
    <row r="328" spans="6:15" ht="15.75">
      <c r="F328"/>
      <c r="G328"/>
      <c r="H328"/>
      <c r="I328"/>
      <c r="J328"/>
      <c r="K328"/>
      <c r="L328"/>
      <c r="M328"/>
      <c r="N328"/>
      <c r="O328"/>
    </row>
    <row r="329" spans="6:15" ht="15.75">
      <c r="F329"/>
      <c r="G329"/>
      <c r="H329"/>
      <c r="I329"/>
      <c r="J329"/>
      <c r="K329"/>
      <c r="L329"/>
      <c r="M329"/>
      <c r="N329"/>
      <c r="O329"/>
    </row>
    <row r="330" spans="6:15" ht="15.75">
      <c r="F330"/>
      <c r="G330"/>
      <c r="H330"/>
      <c r="I330"/>
      <c r="J330"/>
      <c r="K330"/>
      <c r="L330"/>
      <c r="M330"/>
      <c r="N330"/>
      <c r="O330"/>
    </row>
    <row r="331" spans="6:15" ht="15.75">
      <c r="F331"/>
      <c r="G331"/>
      <c r="H331"/>
      <c r="I331"/>
      <c r="J331"/>
      <c r="K331"/>
      <c r="L331"/>
      <c r="M331"/>
      <c r="N331"/>
      <c r="O331"/>
    </row>
    <row r="332" spans="6:15" ht="15.75">
      <c r="F332"/>
      <c r="G332"/>
      <c r="H332"/>
      <c r="I332"/>
      <c r="J332"/>
      <c r="K332"/>
      <c r="L332"/>
      <c r="M332"/>
      <c r="N332"/>
      <c r="O332"/>
    </row>
    <row r="333" spans="6:15" ht="15.75">
      <c r="F333"/>
      <c r="G333"/>
      <c r="H333"/>
      <c r="I333"/>
      <c r="J333"/>
      <c r="K333"/>
      <c r="L333"/>
      <c r="M333"/>
      <c r="N333"/>
      <c r="O333"/>
    </row>
    <row r="334" spans="6:15" ht="15.75">
      <c r="F334"/>
      <c r="G334"/>
      <c r="H334"/>
      <c r="I334"/>
      <c r="J334"/>
      <c r="K334"/>
      <c r="L334"/>
      <c r="M334"/>
      <c r="N334"/>
      <c r="O334"/>
    </row>
    <row r="335" spans="6:15" ht="15.75">
      <c r="F335"/>
      <c r="G335"/>
      <c r="H335"/>
      <c r="I335"/>
      <c r="J335"/>
      <c r="K335"/>
      <c r="L335"/>
      <c r="M335"/>
      <c r="N335"/>
      <c r="O335"/>
    </row>
    <row r="336" spans="6:15" ht="15.75">
      <c r="F336"/>
      <c r="G336"/>
      <c r="H336"/>
      <c r="I336"/>
      <c r="J336"/>
      <c r="K336"/>
      <c r="L336"/>
      <c r="M336"/>
      <c r="N336"/>
      <c r="O336"/>
    </row>
    <row r="337" spans="6:15" ht="15.75">
      <c r="F337"/>
      <c r="G337"/>
      <c r="H337"/>
      <c r="I337"/>
      <c r="J337"/>
      <c r="K337"/>
      <c r="L337"/>
      <c r="M337"/>
      <c r="N337"/>
      <c r="O337"/>
    </row>
    <row r="338" spans="6:15" ht="15.75">
      <c r="F338"/>
      <c r="G338"/>
      <c r="H338"/>
      <c r="I338"/>
      <c r="J338"/>
      <c r="K338"/>
      <c r="L338"/>
      <c r="M338"/>
      <c r="N338"/>
      <c r="O338"/>
    </row>
    <row r="339" spans="6:15" ht="15.75">
      <c r="F339"/>
      <c r="G339"/>
      <c r="H339"/>
      <c r="I339"/>
      <c r="J339"/>
      <c r="K339"/>
      <c r="L339"/>
      <c r="M339"/>
      <c r="N339"/>
      <c r="O339"/>
    </row>
    <row r="340" spans="6:15" ht="15.75">
      <c r="F340"/>
      <c r="G340"/>
      <c r="H340"/>
      <c r="I340"/>
      <c r="J340"/>
      <c r="K340"/>
      <c r="L340"/>
      <c r="M340"/>
      <c r="N340"/>
      <c r="O340"/>
    </row>
    <row r="341" spans="6:15" ht="15.75">
      <c r="F341"/>
      <c r="G341"/>
      <c r="H341"/>
      <c r="I341"/>
      <c r="J341"/>
      <c r="K341"/>
      <c r="L341"/>
      <c r="M341"/>
      <c r="N341"/>
      <c r="O341"/>
    </row>
    <row r="342" spans="6:15" ht="15.75">
      <c r="F342"/>
      <c r="G342"/>
      <c r="H342"/>
      <c r="I342"/>
      <c r="J342"/>
      <c r="K342"/>
      <c r="L342"/>
      <c r="M342"/>
      <c r="N342"/>
      <c r="O342"/>
    </row>
    <row r="343" spans="6:15" ht="15.75">
      <c r="F343"/>
      <c r="G343"/>
      <c r="H343"/>
      <c r="I343"/>
      <c r="J343"/>
      <c r="K343"/>
      <c r="L343"/>
      <c r="M343"/>
      <c r="N343"/>
      <c r="O343"/>
    </row>
    <row r="344" spans="6:15" ht="15.75">
      <c r="F344"/>
      <c r="G344"/>
      <c r="H344"/>
      <c r="I344"/>
      <c r="J344"/>
      <c r="K344"/>
      <c r="L344"/>
      <c r="M344"/>
      <c r="N344"/>
      <c r="O344"/>
    </row>
    <row r="345" spans="6:15" ht="15.75">
      <c r="F345"/>
      <c r="G345"/>
      <c r="H345"/>
      <c r="I345"/>
      <c r="J345"/>
      <c r="K345"/>
      <c r="L345"/>
      <c r="M345"/>
      <c r="N345"/>
      <c r="O345"/>
    </row>
    <row r="346" spans="6:15" ht="15.75">
      <c r="F346"/>
      <c r="G346"/>
      <c r="H346"/>
      <c r="I346"/>
      <c r="J346"/>
      <c r="K346"/>
      <c r="L346"/>
      <c r="M346"/>
      <c r="N346"/>
      <c r="O346"/>
    </row>
    <row r="347" spans="6:15" ht="15.75">
      <c r="F347"/>
      <c r="G347"/>
      <c r="H347"/>
      <c r="I347"/>
      <c r="J347"/>
      <c r="K347"/>
      <c r="L347"/>
      <c r="M347"/>
      <c r="N347"/>
      <c r="O347"/>
    </row>
    <row r="348" spans="6:15" ht="15.75">
      <c r="F348"/>
      <c r="G348"/>
      <c r="H348"/>
      <c r="I348"/>
      <c r="J348"/>
      <c r="K348"/>
      <c r="L348"/>
      <c r="M348"/>
      <c r="N348"/>
      <c r="O348"/>
    </row>
    <row r="349" spans="6:15" ht="15.75">
      <c r="F349"/>
      <c r="G349"/>
      <c r="H349"/>
      <c r="I349"/>
      <c r="J349"/>
      <c r="K349"/>
      <c r="L349"/>
      <c r="M349"/>
      <c r="N349"/>
      <c r="O349"/>
    </row>
    <row r="350" spans="6:15" ht="15.75">
      <c r="F350"/>
      <c r="G350"/>
      <c r="H350"/>
      <c r="I350"/>
      <c r="J350"/>
      <c r="K350"/>
      <c r="L350"/>
      <c r="M350"/>
      <c r="N350"/>
      <c r="O350"/>
    </row>
    <row r="351" spans="6:15" ht="15.75">
      <c r="F351"/>
      <c r="G351"/>
      <c r="H351"/>
      <c r="I351"/>
      <c r="J351"/>
      <c r="K351"/>
      <c r="L351"/>
      <c r="M351"/>
      <c r="N351"/>
      <c r="O351"/>
    </row>
    <row r="352" spans="6:15" ht="15.75">
      <c r="F352"/>
      <c r="G352"/>
      <c r="H352"/>
      <c r="I352"/>
      <c r="J352"/>
      <c r="K352"/>
      <c r="L352"/>
      <c r="M352"/>
      <c r="N352"/>
      <c r="O352"/>
    </row>
    <row r="353" spans="6:15" ht="15.75">
      <c r="F353"/>
      <c r="G353"/>
      <c r="H353"/>
      <c r="I353"/>
      <c r="J353"/>
      <c r="K353"/>
      <c r="L353"/>
      <c r="M353"/>
      <c r="N353"/>
      <c r="O353"/>
    </row>
    <row r="354" spans="6:15" ht="15.75">
      <c r="F354"/>
      <c r="G354"/>
      <c r="H354"/>
      <c r="I354"/>
      <c r="J354"/>
      <c r="K354"/>
      <c r="L354"/>
      <c r="M354"/>
      <c r="N354"/>
      <c r="O354"/>
    </row>
    <row r="355" spans="6:15" ht="15.75">
      <c r="F355"/>
      <c r="G355"/>
      <c r="H355"/>
      <c r="I355"/>
      <c r="J355"/>
      <c r="K355"/>
      <c r="L355"/>
      <c r="M355"/>
      <c r="N355"/>
      <c r="O355"/>
    </row>
    <row r="356" spans="6:15" ht="15.75">
      <c r="F356"/>
      <c r="G356"/>
      <c r="H356"/>
      <c r="I356"/>
      <c r="J356"/>
      <c r="K356"/>
      <c r="L356"/>
      <c r="M356"/>
      <c r="N356"/>
      <c r="O356"/>
    </row>
    <row r="357" spans="6:15" ht="15.75">
      <c r="F357"/>
      <c r="G357"/>
      <c r="H357"/>
      <c r="I357"/>
      <c r="J357"/>
      <c r="K357"/>
      <c r="L357"/>
      <c r="M357"/>
      <c r="N357"/>
      <c r="O357"/>
    </row>
    <row r="358" spans="6:15" ht="15.75">
      <c r="F358"/>
      <c r="G358"/>
      <c r="H358"/>
      <c r="I358"/>
      <c r="J358"/>
      <c r="K358"/>
      <c r="L358"/>
      <c r="M358"/>
      <c r="N358"/>
      <c r="O358"/>
    </row>
    <row r="359" spans="6:15" ht="15.75">
      <c r="F359"/>
      <c r="G359"/>
      <c r="H359"/>
      <c r="I359"/>
      <c r="J359"/>
      <c r="K359"/>
      <c r="L359"/>
      <c r="M359"/>
      <c r="N359"/>
      <c r="O359"/>
    </row>
    <row r="360" spans="6:15" ht="15.75">
      <c r="F360"/>
      <c r="G360"/>
      <c r="H360"/>
      <c r="I360"/>
      <c r="J360"/>
      <c r="K360"/>
      <c r="L360"/>
      <c r="M360"/>
      <c r="N360"/>
      <c r="O360"/>
    </row>
    <row r="361" spans="6:15" ht="15.75">
      <c r="F361"/>
      <c r="G361"/>
      <c r="H361"/>
      <c r="I361"/>
      <c r="J361"/>
      <c r="K361"/>
      <c r="L361"/>
      <c r="M361"/>
      <c r="N361"/>
      <c r="O361"/>
    </row>
    <row r="362" spans="6:15" ht="15.75">
      <c r="F362"/>
      <c r="G362"/>
      <c r="H362"/>
      <c r="I362"/>
      <c r="J362"/>
      <c r="K362"/>
      <c r="L362"/>
      <c r="M362"/>
      <c r="N362"/>
      <c r="O362"/>
    </row>
    <row r="363" spans="6:15" ht="15.75">
      <c r="F363"/>
      <c r="G363"/>
      <c r="H363"/>
      <c r="I363"/>
      <c r="J363"/>
      <c r="K363"/>
      <c r="L363"/>
      <c r="M363"/>
      <c r="N363"/>
      <c r="O363"/>
    </row>
    <row r="364" spans="6:15" ht="15.75">
      <c r="F364"/>
      <c r="G364"/>
      <c r="H364"/>
      <c r="I364"/>
      <c r="J364"/>
      <c r="K364"/>
      <c r="L364"/>
      <c r="M364"/>
      <c r="N364"/>
      <c r="O364"/>
    </row>
    <row r="365" spans="6:15" ht="15.75">
      <c r="F365"/>
      <c r="G365"/>
      <c r="H365"/>
      <c r="I365"/>
      <c r="J365"/>
      <c r="K365"/>
      <c r="L365"/>
      <c r="M365"/>
      <c r="N365"/>
      <c r="O365"/>
    </row>
    <row r="366" spans="6:15" ht="15.75">
      <c r="F366"/>
      <c r="G366"/>
      <c r="H366"/>
      <c r="I366"/>
      <c r="J366"/>
      <c r="K366"/>
      <c r="L366"/>
      <c r="M366"/>
      <c r="N366"/>
      <c r="O366"/>
    </row>
    <row r="367" spans="6:15" ht="15.75">
      <c r="F367"/>
      <c r="G367"/>
      <c r="H367"/>
      <c r="I367"/>
      <c r="J367"/>
      <c r="K367"/>
      <c r="L367"/>
      <c r="M367"/>
      <c r="N367"/>
      <c r="O367"/>
    </row>
    <row r="368" spans="6:15" ht="15.75">
      <c r="F368"/>
      <c r="G368"/>
      <c r="H368"/>
      <c r="I368"/>
      <c r="J368"/>
      <c r="K368"/>
      <c r="L368"/>
      <c r="M368"/>
      <c r="N368"/>
      <c r="O368"/>
    </row>
    <row r="369" spans="6:15" ht="15.75">
      <c r="F369"/>
      <c r="G369"/>
      <c r="H369"/>
      <c r="I369"/>
      <c r="J369"/>
      <c r="K369"/>
      <c r="L369"/>
      <c r="M369"/>
      <c r="N369"/>
      <c r="O369"/>
    </row>
    <row r="370" spans="6:15" ht="15.75">
      <c r="F370"/>
      <c r="G370"/>
      <c r="H370"/>
      <c r="I370"/>
      <c r="J370"/>
      <c r="K370"/>
      <c r="L370"/>
      <c r="M370"/>
      <c r="N370"/>
      <c r="O370"/>
    </row>
    <row r="371" spans="6:15" ht="15.75">
      <c r="F371"/>
      <c r="G371"/>
      <c r="H371"/>
      <c r="I371"/>
      <c r="J371"/>
      <c r="K371"/>
      <c r="L371"/>
      <c r="M371"/>
      <c r="N371"/>
      <c r="O371"/>
    </row>
    <row r="372" spans="6:15" ht="15.75">
      <c r="F372"/>
      <c r="G372"/>
      <c r="H372"/>
      <c r="I372"/>
      <c r="J372"/>
      <c r="K372"/>
      <c r="L372"/>
      <c r="M372"/>
      <c r="N372"/>
      <c r="O372"/>
    </row>
    <row r="373" spans="6:15" ht="15.75">
      <c r="F373"/>
      <c r="G373"/>
      <c r="H373"/>
      <c r="I373"/>
      <c r="J373"/>
      <c r="K373"/>
      <c r="L373"/>
      <c r="M373"/>
      <c r="N373"/>
      <c r="O373"/>
    </row>
    <row r="374" spans="6:15" ht="15.75">
      <c r="F374"/>
      <c r="G374"/>
      <c r="H374"/>
      <c r="I374"/>
      <c r="J374"/>
      <c r="K374"/>
      <c r="L374"/>
      <c r="M374"/>
      <c r="N374"/>
      <c r="O374"/>
    </row>
    <row r="375" spans="6:15" ht="15.75">
      <c r="F375"/>
      <c r="G375"/>
      <c r="H375"/>
      <c r="I375"/>
      <c r="J375"/>
      <c r="K375"/>
      <c r="L375"/>
      <c r="M375"/>
      <c r="N375"/>
      <c r="O375"/>
    </row>
    <row r="376" spans="6:15" ht="15.75">
      <c r="F376"/>
      <c r="G376"/>
      <c r="H376"/>
      <c r="I376"/>
      <c r="J376"/>
      <c r="K376"/>
      <c r="L376"/>
      <c r="M376"/>
      <c r="N376"/>
      <c r="O376"/>
    </row>
    <row r="377" spans="6:15" ht="15.75">
      <c r="F377"/>
      <c r="G377"/>
      <c r="H377"/>
      <c r="I377"/>
      <c r="J377"/>
      <c r="K377"/>
      <c r="L377"/>
      <c r="M377"/>
      <c r="N377"/>
      <c r="O377"/>
    </row>
    <row r="378" spans="6:15" ht="15.75">
      <c r="F378"/>
      <c r="G378"/>
      <c r="H378"/>
      <c r="I378"/>
      <c r="J378"/>
      <c r="K378"/>
      <c r="L378"/>
      <c r="M378"/>
      <c r="N378"/>
      <c r="O378"/>
    </row>
    <row r="379" spans="6:15" ht="15.75">
      <c r="F379"/>
      <c r="G379"/>
      <c r="H379"/>
      <c r="I379"/>
      <c r="J379"/>
      <c r="K379"/>
      <c r="L379"/>
      <c r="M379"/>
      <c r="N379"/>
      <c r="O379"/>
    </row>
    <row r="380" spans="6:15" ht="15.75">
      <c r="F380"/>
      <c r="G380"/>
      <c r="H380"/>
      <c r="I380"/>
      <c r="J380"/>
      <c r="K380"/>
      <c r="L380"/>
      <c r="M380"/>
      <c r="N380"/>
      <c r="O380"/>
    </row>
    <row r="381" spans="6:15" ht="15.75">
      <c r="F381"/>
      <c r="G381"/>
      <c r="H381"/>
      <c r="I381"/>
      <c r="J381"/>
      <c r="K381"/>
      <c r="L381"/>
      <c r="M381"/>
      <c r="N381"/>
      <c r="O381"/>
    </row>
    <row r="382" spans="6:15" ht="15.75">
      <c r="F382"/>
      <c r="G382"/>
      <c r="H382"/>
      <c r="I382"/>
      <c r="J382"/>
      <c r="K382"/>
      <c r="L382"/>
      <c r="M382"/>
      <c r="N382"/>
      <c r="O382"/>
    </row>
    <row r="383" spans="6:15" ht="15.75">
      <c r="F383"/>
      <c r="G383"/>
      <c r="H383"/>
      <c r="I383"/>
      <c r="J383"/>
      <c r="K383"/>
      <c r="L383"/>
      <c r="M383"/>
      <c r="N383"/>
      <c r="O383"/>
    </row>
    <row r="384" spans="6:15" ht="15.75">
      <c r="F384"/>
      <c r="G384"/>
      <c r="H384"/>
      <c r="I384"/>
      <c r="J384"/>
      <c r="K384"/>
      <c r="L384"/>
      <c r="M384"/>
      <c r="N384"/>
      <c r="O384"/>
    </row>
    <row r="385" spans="6:15" ht="15.75">
      <c r="F385"/>
      <c r="G385"/>
      <c r="H385"/>
      <c r="I385"/>
      <c r="J385"/>
      <c r="K385"/>
      <c r="L385"/>
      <c r="M385"/>
      <c r="N385"/>
      <c r="O385"/>
    </row>
    <row r="386" spans="6:15" ht="15.75">
      <c r="F386"/>
      <c r="G386"/>
      <c r="H386"/>
      <c r="I386"/>
      <c r="J386"/>
      <c r="K386"/>
      <c r="L386"/>
      <c r="M386"/>
      <c r="N386"/>
      <c r="O386"/>
    </row>
    <row r="387" spans="6:15" ht="15.75">
      <c r="F387"/>
      <c r="G387"/>
      <c r="H387"/>
      <c r="I387"/>
      <c r="J387"/>
      <c r="K387"/>
      <c r="L387"/>
      <c r="M387"/>
      <c r="N387"/>
      <c r="O387"/>
    </row>
    <row r="388" spans="6:15" ht="15.75">
      <c r="F388"/>
      <c r="G388"/>
      <c r="H388"/>
      <c r="I388"/>
      <c r="J388"/>
      <c r="K388"/>
      <c r="L388"/>
      <c r="M388"/>
      <c r="N388"/>
      <c r="O388"/>
    </row>
    <row r="389" spans="6:15" ht="15.75">
      <c r="F389"/>
      <c r="G389"/>
      <c r="H389"/>
      <c r="I389"/>
      <c r="J389"/>
      <c r="K389"/>
      <c r="L389"/>
      <c r="M389"/>
      <c r="N389"/>
      <c r="O389"/>
    </row>
    <row r="390" spans="6:15" ht="15.75">
      <c r="F390"/>
      <c r="G390"/>
      <c r="H390"/>
      <c r="I390"/>
      <c r="J390"/>
      <c r="K390"/>
      <c r="L390"/>
      <c r="M390"/>
      <c r="N390"/>
      <c r="O390"/>
    </row>
    <row r="391" spans="6:15" ht="15.75">
      <c r="F391"/>
      <c r="G391"/>
      <c r="H391"/>
      <c r="I391"/>
      <c r="J391"/>
      <c r="K391"/>
      <c r="L391"/>
      <c r="M391"/>
      <c r="N391"/>
      <c r="O391"/>
    </row>
    <row r="392" spans="6:15" ht="15.75">
      <c r="F392"/>
      <c r="G392"/>
      <c r="H392"/>
      <c r="I392"/>
      <c r="J392"/>
      <c r="K392"/>
      <c r="L392"/>
      <c r="M392"/>
      <c r="N392"/>
      <c r="O392"/>
    </row>
    <row r="393" spans="6:15" ht="15.75">
      <c r="F393"/>
      <c r="G393"/>
      <c r="H393"/>
      <c r="I393"/>
      <c r="J393"/>
      <c r="K393"/>
      <c r="L393"/>
      <c r="M393"/>
      <c r="N393"/>
      <c r="O393"/>
    </row>
    <row r="394" spans="6:15" ht="15.75">
      <c r="F394"/>
      <c r="G394"/>
      <c r="H394"/>
      <c r="I394"/>
      <c r="J394"/>
      <c r="K394"/>
      <c r="L394"/>
      <c r="M394"/>
      <c r="N394"/>
      <c r="O394"/>
    </row>
    <row r="395" spans="6:15" ht="15.75">
      <c r="F395"/>
      <c r="G395"/>
      <c r="H395"/>
      <c r="I395"/>
      <c r="J395"/>
      <c r="K395"/>
      <c r="L395"/>
      <c r="M395"/>
      <c r="N395"/>
      <c r="O395"/>
    </row>
    <row r="396" spans="6:15" ht="15.75">
      <c r="F396"/>
      <c r="G396"/>
      <c r="H396"/>
      <c r="I396"/>
      <c r="J396"/>
      <c r="K396"/>
      <c r="L396"/>
      <c r="M396"/>
      <c r="N396"/>
      <c r="O396"/>
    </row>
    <row r="397" spans="6:15" ht="15.75">
      <c r="F397"/>
      <c r="G397"/>
      <c r="H397"/>
      <c r="I397"/>
      <c r="J397"/>
      <c r="K397"/>
      <c r="L397"/>
      <c r="M397"/>
      <c r="N397"/>
      <c r="O397"/>
    </row>
    <row r="398" spans="6:15" ht="15.75">
      <c r="F398"/>
      <c r="G398"/>
      <c r="H398"/>
      <c r="I398"/>
      <c r="J398"/>
      <c r="K398"/>
      <c r="L398"/>
      <c r="M398"/>
      <c r="N398"/>
      <c r="O398"/>
    </row>
    <row r="399" spans="6:15" ht="15.75">
      <c r="F399"/>
      <c r="G399"/>
      <c r="H399"/>
      <c r="I399"/>
      <c r="J399"/>
      <c r="K399"/>
      <c r="L399"/>
      <c r="M399"/>
      <c r="N399"/>
      <c r="O399"/>
    </row>
    <row r="400" spans="6:15" ht="15.75">
      <c r="F400"/>
      <c r="G400"/>
      <c r="H400"/>
      <c r="I400"/>
      <c r="J400"/>
      <c r="K400"/>
      <c r="L400"/>
      <c r="M400"/>
      <c r="N400"/>
      <c r="O400"/>
    </row>
    <row r="401" spans="6:15" ht="15.75">
      <c r="F401"/>
      <c r="G401"/>
      <c r="H401"/>
      <c r="I401"/>
      <c r="J401"/>
      <c r="K401"/>
      <c r="L401"/>
      <c r="M401"/>
      <c r="N401"/>
      <c r="O401"/>
    </row>
    <row r="402" spans="6:15" ht="15.75">
      <c r="F402"/>
      <c r="G402"/>
      <c r="H402"/>
      <c r="I402"/>
      <c r="J402"/>
      <c r="K402"/>
      <c r="L402"/>
      <c r="M402"/>
      <c r="N402"/>
      <c r="O402"/>
    </row>
    <row r="403" spans="6:15" ht="15.75">
      <c r="F403"/>
      <c r="G403"/>
      <c r="H403"/>
      <c r="I403"/>
      <c r="J403"/>
      <c r="K403"/>
      <c r="L403"/>
      <c r="M403"/>
      <c r="N403"/>
      <c r="O403"/>
    </row>
    <row r="404" spans="6:15" ht="15.75">
      <c r="F404"/>
      <c r="G404"/>
      <c r="H404"/>
      <c r="I404"/>
      <c r="J404"/>
      <c r="K404"/>
      <c r="L404"/>
      <c r="M404"/>
      <c r="N404"/>
      <c r="O404"/>
    </row>
    <row r="405" spans="6:15" ht="15.75">
      <c r="F405"/>
      <c r="G405"/>
      <c r="H405"/>
      <c r="I405"/>
      <c r="J405"/>
      <c r="K405"/>
      <c r="L405"/>
      <c r="M405"/>
      <c r="N405"/>
      <c r="O405"/>
    </row>
    <row r="406" spans="6:15" ht="15.75">
      <c r="F406"/>
      <c r="G406"/>
      <c r="H406"/>
      <c r="I406"/>
      <c r="J406"/>
      <c r="K406"/>
      <c r="L406"/>
      <c r="M406"/>
      <c r="N406"/>
      <c r="O406"/>
    </row>
    <row r="407" spans="6:15" ht="15.75">
      <c r="F407"/>
      <c r="G407"/>
      <c r="H407"/>
      <c r="I407"/>
      <c r="J407"/>
      <c r="K407"/>
      <c r="L407"/>
      <c r="M407"/>
      <c r="N407"/>
      <c r="O407"/>
    </row>
    <row r="408" spans="6:15" ht="15.75">
      <c r="F408"/>
      <c r="G408"/>
      <c r="H408"/>
      <c r="I408"/>
      <c r="J408"/>
      <c r="K408"/>
      <c r="L408"/>
      <c r="M408"/>
      <c r="N408"/>
      <c r="O408"/>
    </row>
    <row r="409" spans="6:15" ht="15.75">
      <c r="F409"/>
      <c r="G409"/>
      <c r="H409"/>
      <c r="I409"/>
      <c r="J409"/>
      <c r="K409"/>
      <c r="L409"/>
      <c r="M409"/>
      <c r="N409"/>
      <c r="O409"/>
    </row>
    <row r="410" spans="6:15" ht="15.75">
      <c r="F410"/>
      <c r="G410"/>
      <c r="H410"/>
      <c r="I410"/>
      <c r="J410"/>
      <c r="K410"/>
      <c r="L410"/>
      <c r="M410"/>
      <c r="N410"/>
      <c r="O410"/>
    </row>
    <row r="411" spans="6:15" ht="15.75">
      <c r="F411"/>
      <c r="G411"/>
      <c r="H411"/>
      <c r="I411"/>
      <c r="J411"/>
      <c r="K411"/>
      <c r="L411"/>
      <c r="M411"/>
      <c r="N411"/>
      <c r="O411"/>
    </row>
    <row r="412" spans="6:15" ht="15.75">
      <c r="F412"/>
      <c r="G412"/>
      <c r="H412"/>
      <c r="I412"/>
      <c r="J412"/>
      <c r="K412"/>
      <c r="L412"/>
      <c r="M412"/>
      <c r="N412"/>
      <c r="O412"/>
    </row>
    <row r="413" spans="6:15" ht="15.75">
      <c r="F413"/>
      <c r="G413"/>
      <c r="H413"/>
      <c r="I413"/>
      <c r="J413"/>
      <c r="K413"/>
      <c r="L413"/>
      <c r="M413"/>
      <c r="N413"/>
      <c r="O413"/>
    </row>
    <row r="414" spans="6:15" ht="15.75">
      <c r="F414"/>
      <c r="G414"/>
      <c r="H414"/>
      <c r="I414"/>
      <c r="J414"/>
      <c r="K414"/>
      <c r="L414"/>
      <c r="M414"/>
      <c r="N414"/>
      <c r="O414"/>
    </row>
    <row r="415" spans="6:15" ht="15.75">
      <c r="F415"/>
      <c r="G415"/>
      <c r="H415"/>
      <c r="I415"/>
      <c r="J415"/>
      <c r="K415"/>
      <c r="L415"/>
      <c r="M415"/>
      <c r="N415"/>
      <c r="O415"/>
    </row>
    <row r="416" spans="6:15" ht="15.75">
      <c r="F416"/>
      <c r="G416"/>
      <c r="H416"/>
      <c r="I416"/>
      <c r="J416"/>
      <c r="K416"/>
      <c r="L416"/>
      <c r="M416"/>
      <c r="N416"/>
      <c r="O416"/>
    </row>
    <row r="417" spans="6:15" ht="15.75">
      <c r="F417"/>
      <c r="G417"/>
      <c r="H417"/>
      <c r="I417"/>
      <c r="J417"/>
      <c r="K417"/>
      <c r="L417"/>
      <c r="M417"/>
      <c r="N417"/>
      <c r="O417"/>
    </row>
    <row r="418" spans="6:15" ht="15.75">
      <c r="F418"/>
      <c r="G418"/>
      <c r="H418"/>
      <c r="I418"/>
      <c r="J418"/>
      <c r="K418"/>
      <c r="L418"/>
      <c r="M418"/>
      <c r="N418"/>
      <c r="O418"/>
    </row>
    <row r="419" spans="6:15" ht="15.75">
      <c r="F419"/>
      <c r="G419"/>
      <c r="H419"/>
      <c r="I419"/>
      <c r="J419"/>
      <c r="K419"/>
      <c r="L419"/>
      <c r="M419"/>
      <c r="N419"/>
      <c r="O419"/>
    </row>
    <row r="420" spans="6:15" ht="15.75">
      <c r="F420"/>
      <c r="G420"/>
      <c r="H420"/>
      <c r="I420"/>
      <c r="J420"/>
      <c r="K420"/>
      <c r="L420"/>
      <c r="M420"/>
      <c r="N420"/>
      <c r="O420"/>
    </row>
    <row r="421" spans="6:15" ht="15.75">
      <c r="F421"/>
      <c r="G421"/>
      <c r="H421"/>
      <c r="I421"/>
      <c r="J421"/>
      <c r="K421"/>
      <c r="L421"/>
      <c r="M421"/>
      <c r="N421"/>
      <c r="O421"/>
    </row>
    <row r="422" spans="6:15" ht="15.75">
      <c r="F422"/>
      <c r="G422"/>
      <c r="H422"/>
      <c r="I422"/>
      <c r="J422"/>
      <c r="K422"/>
      <c r="L422"/>
      <c r="M422"/>
      <c r="N422"/>
      <c r="O422"/>
    </row>
    <row r="423" spans="6:15" ht="15.75">
      <c r="F423"/>
      <c r="G423"/>
      <c r="H423"/>
      <c r="I423"/>
      <c r="J423"/>
      <c r="K423"/>
      <c r="L423"/>
      <c r="M423"/>
      <c r="N423"/>
      <c r="O423"/>
    </row>
    <row r="424" spans="6:15" ht="15.75">
      <c r="F424"/>
      <c r="G424"/>
      <c r="H424"/>
      <c r="I424"/>
      <c r="J424"/>
      <c r="K424"/>
      <c r="L424"/>
      <c r="M424"/>
      <c r="N424"/>
      <c r="O424"/>
    </row>
    <row r="425" spans="6:15" ht="15.75">
      <c r="F425"/>
      <c r="G425"/>
      <c r="H425"/>
      <c r="I425"/>
      <c r="J425"/>
      <c r="K425"/>
      <c r="L425"/>
      <c r="M425"/>
      <c r="N425"/>
      <c r="O425"/>
    </row>
    <row r="426" spans="6:15" ht="15.75">
      <c r="F426"/>
      <c r="G426"/>
      <c r="H426"/>
      <c r="I426"/>
      <c r="J426"/>
      <c r="K426"/>
      <c r="L426"/>
      <c r="M426"/>
      <c r="N426"/>
      <c r="O426"/>
    </row>
    <row r="427" spans="6:15" ht="15.75">
      <c r="F427"/>
      <c r="G427"/>
      <c r="H427"/>
      <c r="I427"/>
      <c r="J427"/>
      <c r="K427"/>
      <c r="L427"/>
      <c r="M427"/>
      <c r="N427"/>
      <c r="O427"/>
    </row>
    <row r="428" spans="6:15" ht="15.75">
      <c r="F428"/>
      <c r="G428"/>
      <c r="H428"/>
      <c r="I428"/>
      <c r="J428"/>
      <c r="K428"/>
      <c r="L428"/>
      <c r="M428"/>
      <c r="N428"/>
      <c r="O428"/>
    </row>
    <row r="429" spans="6:15" ht="15.75">
      <c r="F429"/>
      <c r="G429"/>
      <c r="H429"/>
      <c r="I429"/>
      <c r="J429"/>
      <c r="K429"/>
      <c r="L429"/>
      <c r="M429"/>
      <c r="N429"/>
      <c r="O429"/>
    </row>
    <row r="430" spans="6:15" ht="15.75">
      <c r="F430"/>
      <c r="G430"/>
      <c r="H430"/>
      <c r="I430"/>
      <c r="J430"/>
      <c r="K430"/>
      <c r="L430"/>
      <c r="M430"/>
      <c r="N430"/>
      <c r="O430"/>
    </row>
    <row r="431" spans="6:15" ht="15.75">
      <c r="F431"/>
      <c r="G431"/>
      <c r="H431"/>
      <c r="I431"/>
      <c r="J431"/>
      <c r="K431"/>
      <c r="L431"/>
      <c r="M431"/>
      <c r="N431"/>
      <c r="O431"/>
    </row>
    <row r="432" spans="6:15" ht="15.75">
      <c r="F432"/>
      <c r="G432"/>
      <c r="H432"/>
      <c r="I432"/>
      <c r="J432"/>
      <c r="K432"/>
      <c r="L432"/>
      <c r="M432"/>
      <c r="N432"/>
      <c r="O432"/>
    </row>
    <row r="433" spans="6:15" ht="15.75">
      <c r="F433"/>
      <c r="G433"/>
      <c r="H433"/>
      <c r="I433"/>
      <c r="J433"/>
      <c r="K433"/>
      <c r="L433"/>
      <c r="M433"/>
      <c r="N433"/>
      <c r="O433"/>
    </row>
    <row r="434" spans="6:15" ht="15.75">
      <c r="F434"/>
      <c r="G434"/>
      <c r="H434"/>
      <c r="I434"/>
      <c r="J434"/>
      <c r="K434"/>
      <c r="L434"/>
      <c r="M434"/>
      <c r="N434"/>
      <c r="O434"/>
    </row>
    <row r="435" spans="6:15" ht="15.75">
      <c r="F435"/>
      <c r="G435"/>
      <c r="H435"/>
      <c r="I435"/>
      <c r="J435"/>
      <c r="K435"/>
      <c r="L435"/>
      <c r="M435"/>
      <c r="N435"/>
      <c r="O435"/>
    </row>
    <row r="436" spans="6:15" ht="15.75">
      <c r="F436"/>
      <c r="G436"/>
      <c r="H436"/>
      <c r="I436"/>
      <c r="J436"/>
      <c r="K436"/>
      <c r="L436"/>
      <c r="M436"/>
      <c r="N436"/>
      <c r="O436"/>
    </row>
    <row r="437" spans="6:15" ht="15.75">
      <c r="F437"/>
      <c r="G437"/>
      <c r="H437"/>
      <c r="I437"/>
      <c r="J437"/>
      <c r="K437"/>
      <c r="L437"/>
      <c r="M437"/>
      <c r="N437"/>
      <c r="O437"/>
    </row>
    <row r="438" spans="6:15" ht="15.75">
      <c r="F438"/>
      <c r="G438"/>
      <c r="H438"/>
      <c r="I438"/>
      <c r="J438"/>
      <c r="K438"/>
      <c r="L438"/>
      <c r="M438"/>
      <c r="N438"/>
      <c r="O438"/>
    </row>
    <row r="439" spans="6:15" ht="15.75">
      <c r="F439"/>
      <c r="G439"/>
      <c r="H439"/>
      <c r="I439"/>
      <c r="J439"/>
      <c r="K439"/>
      <c r="L439"/>
      <c r="M439"/>
      <c r="N439"/>
      <c r="O439"/>
    </row>
    <row r="440" spans="6:15" ht="15.75">
      <c r="F440"/>
      <c r="G440"/>
      <c r="H440"/>
      <c r="I440"/>
      <c r="J440"/>
      <c r="K440"/>
      <c r="L440"/>
      <c r="M440"/>
      <c r="N440"/>
      <c r="O440"/>
    </row>
    <row r="441" spans="6:15" ht="15.75">
      <c r="F441"/>
      <c r="G441"/>
      <c r="H441"/>
      <c r="I441"/>
      <c r="J441"/>
      <c r="K441"/>
      <c r="L441"/>
      <c r="M441"/>
      <c r="N441"/>
      <c r="O441"/>
    </row>
    <row r="442" spans="6:15" ht="15.75">
      <c r="F442"/>
      <c r="G442"/>
      <c r="H442"/>
      <c r="I442"/>
      <c r="J442"/>
      <c r="K442"/>
      <c r="L442"/>
      <c r="M442"/>
      <c r="N442"/>
      <c r="O442"/>
    </row>
    <row r="443" spans="6:15" ht="15.75">
      <c r="F443"/>
      <c r="G443"/>
      <c r="H443"/>
      <c r="I443"/>
      <c r="J443"/>
      <c r="K443"/>
      <c r="L443"/>
      <c r="M443"/>
      <c r="N443"/>
      <c r="O443"/>
    </row>
    <row r="444" spans="6:15" ht="15.75">
      <c r="F444"/>
      <c r="G444"/>
      <c r="H444"/>
      <c r="I444"/>
      <c r="J444"/>
      <c r="K444"/>
      <c r="L444"/>
      <c r="M444"/>
      <c r="N444"/>
      <c r="O444"/>
    </row>
    <row r="445" spans="6:15" ht="15.75">
      <c r="F445"/>
      <c r="G445"/>
      <c r="H445"/>
      <c r="I445"/>
      <c r="J445"/>
      <c r="K445"/>
      <c r="L445"/>
      <c r="M445"/>
      <c r="N445"/>
      <c r="O445"/>
    </row>
    <row r="446" spans="6:15" ht="15.75">
      <c r="F446"/>
      <c r="G446"/>
      <c r="H446"/>
      <c r="I446"/>
      <c r="J446"/>
      <c r="K446"/>
      <c r="L446"/>
      <c r="M446"/>
      <c r="N446"/>
      <c r="O446"/>
    </row>
    <row r="447" spans="6:15" ht="15.75">
      <c r="F447"/>
      <c r="G447"/>
      <c r="H447"/>
      <c r="I447"/>
      <c r="J447"/>
      <c r="K447"/>
      <c r="L447"/>
      <c r="M447"/>
      <c r="N447"/>
      <c r="O447"/>
    </row>
    <row r="448" spans="6:15" ht="15.75">
      <c r="F448"/>
      <c r="G448"/>
      <c r="H448"/>
      <c r="I448"/>
      <c r="J448"/>
      <c r="K448"/>
      <c r="L448"/>
      <c r="M448"/>
      <c r="N448"/>
      <c r="O448"/>
    </row>
    <row r="449" spans="6:15" ht="15.75">
      <c r="F449"/>
      <c r="G449"/>
      <c r="H449"/>
      <c r="I449"/>
      <c r="J449"/>
      <c r="K449"/>
      <c r="L449"/>
      <c r="M449"/>
      <c r="N449"/>
      <c r="O449"/>
    </row>
    <row r="450" spans="6:15" ht="15.75">
      <c r="F450"/>
      <c r="G450"/>
      <c r="H450"/>
      <c r="I450"/>
      <c r="J450"/>
      <c r="K450"/>
      <c r="L450"/>
      <c r="M450"/>
      <c r="N450"/>
      <c r="O450"/>
    </row>
    <row r="451" spans="6:15" ht="15.75">
      <c r="F451"/>
      <c r="G451"/>
      <c r="H451"/>
      <c r="I451"/>
      <c r="J451"/>
      <c r="K451"/>
      <c r="L451"/>
      <c r="M451"/>
      <c r="N451"/>
      <c r="O451"/>
    </row>
    <row r="452" spans="6:15" ht="15.75">
      <c r="F452"/>
      <c r="G452"/>
      <c r="H452"/>
      <c r="I452"/>
      <c r="J452"/>
      <c r="K452"/>
      <c r="L452"/>
      <c r="M452"/>
      <c r="N452"/>
      <c r="O452"/>
    </row>
    <row r="453" spans="6:15" ht="15.75">
      <c r="F453"/>
      <c r="G453"/>
      <c r="H453"/>
      <c r="I453"/>
      <c r="J453"/>
      <c r="K453"/>
      <c r="L453"/>
      <c r="M453"/>
      <c r="N453"/>
      <c r="O453"/>
    </row>
    <row r="454" spans="6:15" ht="15.75">
      <c r="F454"/>
      <c r="G454"/>
      <c r="H454"/>
      <c r="I454"/>
      <c r="J454"/>
      <c r="K454"/>
      <c r="L454"/>
      <c r="M454"/>
      <c r="N454"/>
      <c r="O454"/>
    </row>
    <row r="455" spans="6:15" ht="15.75">
      <c r="F455"/>
      <c r="G455"/>
      <c r="H455"/>
      <c r="I455"/>
      <c r="J455"/>
      <c r="K455"/>
      <c r="L455"/>
      <c r="M455"/>
      <c r="N455"/>
      <c r="O455"/>
    </row>
    <row r="456" spans="6:15" ht="15.75">
      <c r="F456"/>
      <c r="G456"/>
      <c r="H456"/>
      <c r="I456"/>
      <c r="J456"/>
      <c r="K456"/>
      <c r="L456"/>
      <c r="M456"/>
      <c r="N456"/>
      <c r="O456"/>
    </row>
    <row r="457" spans="6:15" ht="15.75">
      <c r="F457"/>
      <c r="G457"/>
      <c r="H457"/>
      <c r="I457"/>
      <c r="J457"/>
      <c r="K457"/>
      <c r="L457"/>
      <c r="M457"/>
      <c r="N457"/>
      <c r="O457"/>
    </row>
    <row r="458" spans="7:15" ht="15.75">
      <c r="G458"/>
      <c r="H458"/>
      <c r="I458"/>
      <c r="J458"/>
      <c r="K458"/>
      <c r="L458"/>
      <c r="M458"/>
      <c r="N458"/>
      <c r="O458"/>
    </row>
    <row r="459" spans="7:15" ht="15.75">
      <c r="G459"/>
      <c r="H459"/>
      <c r="I459"/>
      <c r="J459"/>
      <c r="K459"/>
      <c r="L459"/>
      <c r="M459"/>
      <c r="N459"/>
      <c r="O459"/>
    </row>
    <row r="460" spans="7:15" ht="15.75">
      <c r="G460"/>
      <c r="H460"/>
      <c r="I460"/>
      <c r="J460"/>
      <c r="K460"/>
      <c r="L460"/>
      <c r="M460"/>
      <c r="N460"/>
      <c r="O460"/>
    </row>
    <row r="461" spans="11:15" ht="15.75">
      <c r="K461"/>
      <c r="M461"/>
      <c r="N461"/>
      <c r="O461"/>
    </row>
    <row r="462" spans="13:15" ht="15.75">
      <c r="M462"/>
      <c r="N462"/>
      <c r="O462"/>
    </row>
    <row r="463" spans="13:15" ht="15.75">
      <c r="M463"/>
      <c r="N463"/>
      <c r="O463"/>
    </row>
    <row r="464" spans="13:15" ht="15.75">
      <c r="M464"/>
      <c r="N464"/>
      <c r="O464"/>
    </row>
    <row r="465" spans="13:15" ht="15.75">
      <c r="M465"/>
      <c r="N465"/>
      <c r="O465"/>
    </row>
    <row r="466" spans="13:15" ht="15.75">
      <c r="M466"/>
      <c r="N466"/>
      <c r="O466"/>
    </row>
    <row r="467" spans="13:15" ht="15.75">
      <c r="M467"/>
      <c r="N467"/>
      <c r="O467"/>
    </row>
    <row r="468" spans="13:15" ht="15.75">
      <c r="M468"/>
      <c r="N468"/>
      <c r="O468"/>
    </row>
    <row r="469" spans="13:15" ht="15.75">
      <c r="M469"/>
      <c r="N469"/>
      <c r="O469"/>
    </row>
    <row r="470" spans="13:15" ht="15.75">
      <c r="M470"/>
      <c r="N470"/>
      <c r="O470"/>
    </row>
    <row r="471" spans="13:15" ht="15.75">
      <c r="M471"/>
      <c r="N471"/>
      <c r="O471"/>
    </row>
    <row r="472" spans="13:15" ht="15.75">
      <c r="M472"/>
      <c r="N472"/>
      <c r="O472"/>
    </row>
    <row r="473" ht="15.75">
      <c r="O473"/>
    </row>
    <row r="474" ht="15.75">
      <c r="O474"/>
    </row>
    <row r="475" ht="15.75">
      <c r="O475"/>
    </row>
    <row r="476" ht="15.75">
      <c r="O476"/>
    </row>
    <row r="477" ht="15.75">
      <c r="O477"/>
    </row>
    <row r="478" ht="15.75">
      <c r="O478"/>
    </row>
  </sheetData>
  <sheetProtection/>
  <printOptions horizontalCentered="1" verticalCentered="1"/>
  <pageMargins left="0.2" right="0.28" top="1" bottom="1" header="0.5" footer="0.5"/>
  <pageSetup fitToHeight="1" fitToWidth="1" horizontalDpi="300" verticalDpi="300" orientation="landscape" paperSize="5" scale="65" r:id="rId1"/>
  <headerFooter alignWithMargins="0">
    <oddHeader>&amp;CReefer Refund Request - Diesel Only 
</oddHeader>
    <oddFooter>&amp;L&amp;F&amp;D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lmaster.xls</dc:title>
  <dc:subject>reefer and off-road refunds</dc:subject>
  <dc:creator>Johan Adkins</dc:creator>
  <cp:keywords/>
  <dc:description>Please use this master for the built in formulas and save the completed refunds under share ware f:\ifta\shared\fta</dc:description>
  <cp:lastModifiedBy>KDKOLKMAN</cp:lastModifiedBy>
  <cp:lastPrinted>2015-08-28T13:55:03Z</cp:lastPrinted>
  <dcterms:created xsi:type="dcterms:W3CDTF">2001-04-02T14:14:09Z</dcterms:created>
  <dcterms:modified xsi:type="dcterms:W3CDTF">2022-06-21T20:05:10Z</dcterms:modified>
  <cp:category/>
  <cp:version/>
  <cp:contentType/>
  <cp:contentStatus/>
</cp:coreProperties>
</file>